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Лентопил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<sst xmlns="http://schemas.openxmlformats.org/spreadsheetml/2006/main" count="54" uniqueCount="32">
  <si>
    <t>№ п.п.</t>
  </si>
  <si>
    <t>Марка стали</t>
  </si>
  <si>
    <t>Цена за 1 мм</t>
  </si>
  <si>
    <t>&lt; 300мм</t>
  </si>
  <si>
    <t>300-500мм</t>
  </si>
  <si>
    <t>500-800мм</t>
  </si>
  <si>
    <t>Круг</t>
  </si>
  <si>
    <t>Квадрат</t>
  </si>
  <si>
    <r>
      <rPr>
        <sz val="10"/>
        <rFont val="Times New Roman"/>
        <charset val="134"/>
      </rPr>
      <t xml:space="preserve">Углеродистые: </t>
    </r>
    <r>
      <rPr>
        <sz val="10"/>
        <rFont val="宋体"/>
        <charset val="134"/>
      </rPr>
      <t xml:space="preserve">
</t>
    </r>
    <r>
      <rPr>
        <b/>
        <sz val="10"/>
        <rFont val="Times New Roman"/>
        <charset val="134"/>
      </rPr>
      <t>Ст.20, 35, 45, 09Г2С, 40Х</t>
    </r>
  </si>
  <si>
    <r>
      <rPr>
        <sz val="10"/>
        <rFont val="Times New Roman"/>
        <charset val="134"/>
      </rPr>
      <t xml:space="preserve">Конструкционные легированные: </t>
    </r>
    <r>
      <rPr>
        <sz val="10"/>
        <rFont val="宋体"/>
        <charset val="134"/>
      </rPr>
      <t xml:space="preserve">
</t>
    </r>
    <r>
      <rPr>
        <b/>
        <sz val="10"/>
        <rFont val="Times New Roman"/>
        <charset val="134"/>
      </rPr>
      <t>18ХГТ, 12ХН3А, 20ХН3А, 38Х2МЮА, 40ХН2МА, 40ХН</t>
    </r>
  </si>
  <si>
    <r>
      <rPr>
        <sz val="10"/>
        <rFont val="Times New Roman"/>
        <charset val="134"/>
      </rPr>
      <t>Инструментальные,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рессорно-пружинные:</t>
    </r>
    <r>
      <rPr>
        <sz val="10"/>
        <rFont val="宋体"/>
        <charset val="134"/>
      </rPr>
      <t xml:space="preserve">
</t>
    </r>
    <r>
      <rPr>
        <b/>
        <sz val="10"/>
        <rFont val="Times New Roman"/>
        <charset val="134"/>
      </rPr>
      <t>5ХНМ, 7Х3, 9ХС, У8А, 65Г, 60С2А, ШХ15, 30Х13</t>
    </r>
  </si>
  <si>
    <r>
      <rPr>
        <sz val="10"/>
        <rFont val="Times New Roman"/>
        <charset val="134"/>
      </rPr>
      <t>Инструментальные штамповые, легированные:</t>
    </r>
    <r>
      <rPr>
        <sz val="10"/>
        <rFont val="宋体"/>
        <charset val="134"/>
      </rPr>
      <t xml:space="preserve">
</t>
    </r>
    <r>
      <rPr>
        <b/>
        <sz val="10"/>
        <rFont val="Times New Roman"/>
        <charset val="134"/>
      </rPr>
      <t>4Х5МФС, 6ХВ2С, Х12МФ, ХВГ</t>
    </r>
  </si>
  <si>
    <r>
      <rPr>
        <sz val="10"/>
        <rFont val="Times New Roman"/>
        <charset val="134"/>
      </rPr>
      <t xml:space="preserve">Быстрорежущие: </t>
    </r>
    <r>
      <rPr>
        <sz val="10"/>
        <rFont val="宋体"/>
        <charset val="134"/>
      </rPr>
      <t xml:space="preserve">
</t>
    </r>
    <r>
      <rPr>
        <b/>
        <sz val="10"/>
        <rFont val="Times New Roman"/>
        <charset val="134"/>
      </rPr>
      <t>Р6М5, Р18</t>
    </r>
  </si>
  <si>
    <t>-</t>
  </si>
  <si>
    <r>
      <rPr>
        <sz val="10"/>
        <rFont val="Times New Roman"/>
        <charset val="134"/>
      </rPr>
      <t xml:space="preserve">Нержавеющие, никельсодержащие: </t>
    </r>
    <r>
      <rPr>
        <b/>
        <sz val="10"/>
        <rFont val="Times New Roman"/>
        <charset val="134"/>
      </rPr>
      <t>12Х18Н10Т, 08Х18Н10Т, 20Х23Н18, 10Х17Н13М2Т</t>
    </r>
  </si>
  <si>
    <t>Более 8 резов — скидка 10%</t>
  </si>
  <si>
    <r>
      <rPr>
        <b/>
        <sz val="14"/>
        <rFont val="Arial"/>
        <charset val="134"/>
      </rPr>
      <t>А</t>
    </r>
    <r>
      <rPr>
        <sz val="14"/>
        <rFont val="Arial"/>
        <charset val="134"/>
      </rPr>
      <t xml:space="preserve"> (толщина)=</t>
    </r>
  </si>
  <si>
    <t>мм</t>
  </si>
  <si>
    <r>
      <rPr>
        <b/>
        <sz val="14"/>
        <rFont val="Arial"/>
        <charset val="134"/>
      </rPr>
      <t>D</t>
    </r>
    <r>
      <rPr>
        <sz val="10"/>
        <rFont val="宋体"/>
        <charset val="134"/>
      </rPr>
      <t xml:space="preserve"> (диаметр)=</t>
    </r>
  </si>
  <si>
    <r>
      <rPr>
        <b/>
        <sz val="14"/>
        <rFont val="Arial"/>
        <charset val="134"/>
      </rPr>
      <t>D</t>
    </r>
    <r>
      <rPr>
        <sz val="14"/>
        <rFont val="Arial"/>
        <charset val="134"/>
      </rPr>
      <t xml:space="preserve"> (диаметр)=</t>
    </r>
  </si>
  <si>
    <r>
      <rPr>
        <b/>
        <sz val="14"/>
        <rFont val="Arial"/>
        <charset val="134"/>
      </rPr>
      <t>L</t>
    </r>
    <r>
      <rPr>
        <sz val="14"/>
        <rFont val="Arial"/>
        <charset val="134"/>
      </rPr>
      <t>(длина)=</t>
    </r>
  </si>
  <si>
    <r>
      <rPr>
        <sz val="14"/>
        <rFont val="Arial"/>
        <charset val="134"/>
      </rPr>
      <t>Цена за см</t>
    </r>
    <r>
      <rPr>
        <sz val="14"/>
        <rFont val="Calibri"/>
        <charset val="134"/>
      </rPr>
      <t>²</t>
    </r>
  </si>
  <si>
    <t>р</t>
  </si>
  <si>
    <r>
      <rPr>
        <b/>
        <sz val="14"/>
        <rFont val="Arial"/>
        <charset val="134"/>
      </rPr>
      <t>H</t>
    </r>
    <r>
      <rPr>
        <sz val="14"/>
        <rFont val="Arial"/>
        <charset val="134"/>
      </rPr>
      <t>(толщина стенки) =</t>
    </r>
  </si>
  <si>
    <t>S=</t>
  </si>
  <si>
    <t>см²</t>
  </si>
  <si>
    <t>мм²</t>
  </si>
  <si>
    <t>Стоимость реза</t>
  </si>
  <si>
    <t>Без НДС</t>
  </si>
  <si>
    <t>С учетом скидки 10%</t>
  </si>
  <si>
    <t>!!! Заполняются только желтые поля !!!</t>
  </si>
  <si>
    <t>для ЕВ — 40%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</si>
</sst>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[$руб.-419];[Red]\-#\ ##0.00\ [$руб.-419]"/>
    <numFmt numFmtId="181" formatCode="0.000"/>
    <numFmt numFmtId="182" formatCode="#\ ##0.000"/>
  </numFmts>
  <fonts count="29">
    <font>
      <sz val="10"/>
      <name val="Arial"/>
      <charset val="134"/>
    </font>
    <font>
      <sz val="12"/>
      <name val="Arial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4"/>
      <name val="Arial"/>
      <charset val="134"/>
    </font>
    <font>
      <b/>
      <sz val="14"/>
      <name val="Arial"/>
      <charset val="134"/>
    </font>
    <font>
      <sz val="11"/>
      <color theme="1"/>
      <name val="XO Thames"/>
      <charset val="134"/>
      <scheme val="minor"/>
    </font>
    <font>
      <u/>
      <sz val="11"/>
      <color rgb="FF0000FF"/>
      <name val="XO Thames"/>
      <charset val="0"/>
      <scheme val="minor"/>
    </font>
    <font>
      <u/>
      <sz val="11"/>
      <color rgb="FF800080"/>
      <name val="XO Thames"/>
      <charset val="0"/>
      <scheme val="minor"/>
    </font>
    <font>
      <sz val="11"/>
      <color rgb="FFFF0000"/>
      <name val="XO Thames"/>
      <charset val="0"/>
      <scheme val="minor"/>
    </font>
    <font>
      <b/>
      <sz val="18"/>
      <color theme="3"/>
      <name val="XO Thames"/>
      <charset val="134"/>
      <scheme val="minor"/>
    </font>
    <font>
      <i/>
      <sz val="11"/>
      <color rgb="FF7F7F7F"/>
      <name val="XO Thames"/>
      <charset val="0"/>
      <scheme val="minor"/>
    </font>
    <font>
      <b/>
      <sz val="15"/>
      <color theme="3"/>
      <name val="XO Thames"/>
      <charset val="134"/>
      <scheme val="minor"/>
    </font>
    <font>
      <b/>
      <sz val="13"/>
      <color theme="3"/>
      <name val="XO Thames"/>
      <charset val="134"/>
      <scheme val="minor"/>
    </font>
    <font>
      <b/>
      <sz val="11"/>
      <color theme="3"/>
      <name val="XO Thames"/>
      <charset val="134"/>
      <scheme val="minor"/>
    </font>
    <font>
      <sz val="11"/>
      <color rgb="FF3F3F76"/>
      <name val="XO Thames"/>
      <charset val="0"/>
      <scheme val="minor"/>
    </font>
    <font>
      <b/>
      <sz val="11"/>
      <color rgb="FF3F3F3F"/>
      <name val="XO Thames"/>
      <charset val="0"/>
      <scheme val="minor"/>
    </font>
    <font>
      <b/>
      <sz val="11"/>
      <color rgb="FFFA7D00"/>
      <name val="XO Thames"/>
      <charset val="0"/>
      <scheme val="minor"/>
    </font>
    <font>
      <b/>
      <sz val="11"/>
      <color rgb="FFFFFFFF"/>
      <name val="XO Thames"/>
      <charset val="0"/>
      <scheme val="minor"/>
    </font>
    <font>
      <sz val="11"/>
      <color rgb="FFFA7D00"/>
      <name val="XO Thames"/>
      <charset val="0"/>
      <scheme val="minor"/>
    </font>
    <font>
      <b/>
      <sz val="11"/>
      <color theme="1"/>
      <name val="XO Thames"/>
      <charset val="0"/>
      <scheme val="minor"/>
    </font>
    <font>
      <sz val="11"/>
      <color rgb="FF006100"/>
      <name val="XO Thames"/>
      <charset val="0"/>
      <scheme val="minor"/>
    </font>
    <font>
      <sz val="11"/>
      <color rgb="FF9C0006"/>
      <name val="XO Thames"/>
      <charset val="0"/>
      <scheme val="minor"/>
    </font>
    <font>
      <sz val="11"/>
      <color rgb="FF9C6500"/>
      <name val="XO Thames"/>
      <charset val="0"/>
      <scheme val="minor"/>
    </font>
    <font>
      <sz val="11"/>
      <color theme="0"/>
      <name val="XO Thames"/>
      <charset val="0"/>
      <scheme val="minor"/>
    </font>
    <font>
      <sz val="11"/>
      <color theme="1"/>
      <name val="XO Thames"/>
      <charset val="0"/>
      <scheme val="minor"/>
    </font>
    <font>
      <sz val="10"/>
      <name val="宋体"/>
      <charset val="134"/>
    </font>
    <font>
      <b/>
      <sz val="10"/>
      <name val="Times New Roman"/>
      <charset val="134"/>
    </font>
    <font>
      <sz val="14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thin">
        <color rgb="FF000000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9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7" borderId="29" applyNumberFormat="0" applyAlignment="0" applyProtection="0">
      <alignment vertical="center"/>
    </xf>
    <xf numFmtId="0" fontId="18" fillId="8" borderId="31" applyNumberForma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62">
    <xf numFmtId="0" fontId="0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180" fontId="3" fillId="0" borderId="9" xfId="0" applyNumberFormat="1" applyFont="1" applyBorder="1" applyAlignment="1">
      <alignment horizontal="center"/>
    </xf>
    <xf numFmtId="180" fontId="3" fillId="0" borderId="11" xfId="0" applyNumberFormat="1" applyFont="1" applyBorder="1" applyAlignment="1">
      <alignment horizontal="center"/>
    </xf>
    <xf numFmtId="0" fontId="4" fillId="0" borderId="17" xfId="0" applyFont="1" applyBorder="1"/>
    <xf numFmtId="0" fontId="4" fillId="0" borderId="0" xfId="0" applyFont="1"/>
    <xf numFmtId="0" fontId="5" fillId="0" borderId="17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4" fillId="2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2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right"/>
    </xf>
    <xf numFmtId="181" fontId="5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0" fontId="4" fillId="3" borderId="17" xfId="0" applyFont="1" applyFill="1" applyBorder="1" applyAlignment="1">
      <alignment horizontal="right"/>
    </xf>
    <xf numFmtId="1" fontId="4" fillId="3" borderId="0" xfId="0" applyNumberFormat="1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1" fillId="0" borderId="17" xfId="0" applyFont="1" applyBorder="1"/>
    <xf numFmtId="9" fontId="0" fillId="0" borderId="0" xfId="0" applyNumberFormat="1" applyFont="1"/>
    <xf numFmtId="1" fontId="0" fillId="0" borderId="0" xfId="0" applyNumberFormat="1" applyFont="1" applyFill="1" applyAlignment="1">
      <alignment horizontal="center" vertical="center"/>
    </xf>
    <xf numFmtId="9" fontId="4" fillId="4" borderId="17" xfId="0" applyNumberFormat="1" applyFont="1" applyFill="1" applyBorder="1"/>
    <xf numFmtId="1" fontId="4" fillId="4" borderId="0" xfId="0" applyNumberFormat="1" applyFont="1" applyFill="1" applyAlignment="1">
      <alignment horizontal="center" vertical="center"/>
    </xf>
    <xf numFmtId="0" fontId="4" fillId="4" borderId="0" xfId="0" applyFont="1" applyFill="1"/>
    <xf numFmtId="9" fontId="4" fillId="4" borderId="0" xfId="0" applyNumberFormat="1" applyFont="1" applyFill="1"/>
    <xf numFmtId="9" fontId="0" fillId="0" borderId="17" xfId="0" applyNumberFormat="1" applyFont="1" applyBorder="1"/>
    <xf numFmtId="0" fontId="1" fillId="0" borderId="20" xfId="0" applyFont="1" applyBorder="1"/>
    <xf numFmtId="0" fontId="1" fillId="0" borderId="21" xfId="0" applyFont="1" applyBorder="1"/>
    <xf numFmtId="0" fontId="2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4" xfId="0" applyFont="1" applyBorder="1"/>
    <xf numFmtId="0" fontId="4" fillId="0" borderId="24" xfId="0" applyFont="1" applyBorder="1"/>
    <xf numFmtId="182" fontId="5" fillId="0" borderId="19" xfId="0" applyNumberFormat="1" applyFont="1" applyBorder="1" applyAlignment="1">
      <alignment horizontal="center" vertical="center"/>
    </xf>
    <xf numFmtId="0" fontId="0" fillId="0" borderId="25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6</xdr:col>
      <xdr:colOff>171450</xdr:colOff>
      <xdr:row>11</xdr:row>
      <xdr:rowOff>57150</xdr:rowOff>
    </xdr:from>
    <xdr:to>
      <xdr:col>9</xdr:col>
      <xdr:colOff>905787</xdr:colOff>
      <xdr:row>22</xdr:row>
      <xdr:rowOff>53131</xdr:rowOff>
    </xdr:to>
    <xdr:pic>
      <xdr:nvPicPr>
        <xdr:cNvPr id="2" name="Picture 1"/>
        <xdr:cNvPicPr/>
      </xdr:nvPicPr>
      <xdr:blipFill>
        <a:blip r:embed="rId1"/>
        <a:srcRect/>
        <a:stretch>
          <a:fillRect/>
        </a:stretch>
      </xdr:blipFill>
      <xdr:spPr>
        <a:xfrm>
          <a:off x="7290435" y="3134995"/>
          <a:ext cx="3565525" cy="2426335"/>
        </a:xfrm>
        <a:prstGeom prst="rect">
          <a:avLst/>
        </a:prstGeom>
      </xdr:spPr>
    </xdr:pic>
    <xdr:clientData/>
  </xdr:twoCellAnchor>
  <xdr:twoCellAnchor editAs="absolute">
    <xdr:from>
      <xdr:col>0</xdr:col>
      <xdr:colOff>321945</xdr:colOff>
      <xdr:row>11</xdr:row>
      <xdr:rowOff>48895</xdr:rowOff>
    </xdr:from>
    <xdr:to>
      <xdr:col>5</xdr:col>
      <xdr:colOff>414139</xdr:colOff>
      <xdr:row>21</xdr:row>
      <xdr:rowOff>150656</xdr:rowOff>
    </xdr:to>
    <xdr:pic>
      <xdr:nvPicPr>
        <xdr:cNvPr id="3" name="Picture 2"/>
        <xdr:cNvPicPr/>
      </xdr:nvPicPr>
      <xdr:blipFill>
        <a:blip r:embed="rId2"/>
        <a:srcRect/>
        <a:stretch>
          <a:fillRect/>
        </a:stretch>
      </xdr:blipFill>
      <xdr:spPr>
        <a:xfrm>
          <a:off x="321945" y="3126740"/>
          <a:ext cx="6694805" cy="231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63000"/>
                <a:satMod val="300000"/>
              </a:schemeClr>
            </a:gs>
            <a:gs pos="100000">
              <a:schemeClr val="phClr">
                <a:tint val="8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>
          <a:solidFill>
            <a:schemeClr val="phClr">
              <a:shade val="95000"/>
              <a:satMod val="105000"/>
            </a:schemeClr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  <a:satMod val="350000"/>
              </a:schemeClr>
            </a:gs>
            <a:gs pos="40000">
              <a:schemeClr val="phClr">
                <a:tint val="5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2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J42"/>
  <sheetViews>
    <sheetView tabSelected="1" workbookViewId="0">
      <selection activeCell="K19" sqref="K19"/>
    </sheetView>
  </sheetViews>
  <sheetFormatPr defaultColWidth="11.3981481481481" defaultRowHeight="15"/>
  <cols>
    <col min="1" max="1" width="27.8981481481481" style="1" customWidth="1"/>
    <col min="2" max="2" width="16.212962962963" style="1" customWidth="1"/>
    <col min="3" max="3" width="8.23148148148148" style="1" customWidth="1"/>
    <col min="4" max="4" width="27.2037037037037" style="1" customWidth="1"/>
    <col min="5" max="5" width="16.7314814814815" style="1" customWidth="1"/>
    <col min="6" max="6" width="7.52777777777778" style="1" customWidth="1"/>
    <col min="7" max="7" width="13.6666666666667" style="1" customWidth="1"/>
    <col min="8" max="8" width="13.9537037037037" style="1" customWidth="1"/>
    <col min="9" max="9" width="13.6666666666667" style="1" customWidth="1"/>
    <col min="10" max="10" width="17.712962962963" style="1" customWidth="1"/>
    <col min="11" max="14" width="11.3981481481481" customWidth="1"/>
    <col min="15" max="15" width="8.36111111111111" customWidth="1"/>
    <col min="16" max="16384" width="11.3981481481481" customWidth="1"/>
  </cols>
  <sheetData>
    <row r="1" ht="13.2" spans="1:1024">
      <c r="A1" s="2" t="s">
        <v>0</v>
      </c>
      <c r="B1" s="3" t="s">
        <v>1</v>
      </c>
      <c r="C1" s="4"/>
      <c r="D1" s="5"/>
      <c r="E1" s="3" t="s">
        <v>2</v>
      </c>
      <c r="F1" s="6"/>
      <c r="G1" s="6"/>
      <c r="H1" s="6"/>
      <c r="I1" s="6"/>
      <c r="J1" s="54"/>
      <c r="K1" s="55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  <c r="IV1" s="56"/>
      <c r="IW1" s="56"/>
      <c r="IX1" s="56"/>
      <c r="IY1" s="56"/>
      <c r="IZ1" s="56"/>
      <c r="JA1" s="56"/>
      <c r="JB1" s="56"/>
      <c r="JC1" s="56"/>
      <c r="JD1" s="56"/>
      <c r="JE1" s="56"/>
      <c r="JF1" s="56"/>
      <c r="JG1" s="56"/>
      <c r="JH1" s="56"/>
      <c r="JI1" s="56"/>
      <c r="JJ1" s="56"/>
      <c r="JK1" s="56"/>
      <c r="JL1" s="56"/>
      <c r="JM1" s="56"/>
      <c r="JN1" s="56"/>
      <c r="JO1" s="56"/>
      <c r="JP1" s="56"/>
      <c r="JQ1" s="56"/>
      <c r="JR1" s="56"/>
      <c r="JS1" s="56"/>
      <c r="JT1" s="56"/>
      <c r="JU1" s="56"/>
      <c r="JV1" s="56"/>
      <c r="JW1" s="56"/>
      <c r="JX1" s="56"/>
      <c r="JY1" s="56"/>
      <c r="JZ1" s="56"/>
      <c r="KA1" s="56"/>
      <c r="KB1" s="56"/>
      <c r="KC1" s="56"/>
      <c r="KD1" s="56"/>
      <c r="KE1" s="56"/>
      <c r="KF1" s="56"/>
      <c r="KG1" s="56"/>
      <c r="KH1" s="56"/>
      <c r="KI1" s="56"/>
      <c r="KJ1" s="56"/>
      <c r="KK1" s="56"/>
      <c r="KL1" s="56"/>
      <c r="KM1" s="56"/>
      <c r="KN1" s="56"/>
      <c r="KO1" s="56"/>
      <c r="KP1" s="56"/>
      <c r="KQ1" s="56"/>
      <c r="KR1" s="56"/>
      <c r="KS1" s="56"/>
      <c r="KT1" s="56"/>
      <c r="KU1" s="56"/>
      <c r="KV1" s="56"/>
      <c r="KW1" s="56"/>
      <c r="KX1" s="56"/>
      <c r="KY1" s="56"/>
      <c r="KZ1" s="56"/>
      <c r="LA1" s="56"/>
      <c r="LB1" s="56"/>
      <c r="LC1" s="56"/>
      <c r="LD1" s="56"/>
      <c r="LE1" s="56"/>
      <c r="LF1" s="56"/>
      <c r="LG1" s="56"/>
      <c r="LH1" s="56"/>
      <c r="LI1" s="56"/>
      <c r="LJ1" s="56"/>
      <c r="LK1" s="56"/>
      <c r="LL1" s="56"/>
      <c r="LM1" s="56"/>
      <c r="LN1" s="56"/>
      <c r="LO1" s="56"/>
      <c r="LP1" s="56"/>
      <c r="LQ1" s="56"/>
      <c r="LR1" s="56"/>
      <c r="LS1" s="56"/>
      <c r="LT1" s="56"/>
      <c r="LU1" s="56"/>
      <c r="LV1" s="56"/>
      <c r="LW1" s="56"/>
      <c r="LX1" s="56"/>
      <c r="LY1" s="56"/>
      <c r="LZ1" s="56"/>
      <c r="MA1" s="56"/>
      <c r="MB1" s="56"/>
      <c r="MC1" s="56"/>
      <c r="MD1" s="56"/>
      <c r="ME1" s="56"/>
      <c r="MF1" s="56"/>
      <c r="MG1" s="56"/>
      <c r="MH1" s="56"/>
      <c r="MI1" s="56"/>
      <c r="MJ1" s="56"/>
      <c r="MK1" s="56"/>
      <c r="ML1" s="56"/>
      <c r="MM1" s="56"/>
      <c r="MN1" s="56"/>
      <c r="MO1" s="56"/>
      <c r="MP1" s="56"/>
      <c r="MQ1" s="56"/>
      <c r="MR1" s="56"/>
      <c r="MS1" s="56"/>
      <c r="MT1" s="56"/>
      <c r="MU1" s="56"/>
      <c r="MV1" s="56"/>
      <c r="MW1" s="56"/>
      <c r="MX1" s="56"/>
      <c r="MY1" s="56"/>
      <c r="MZ1" s="56"/>
      <c r="NA1" s="56"/>
      <c r="NB1" s="56"/>
      <c r="NC1" s="56"/>
      <c r="ND1" s="56"/>
      <c r="NE1" s="56"/>
      <c r="NF1" s="56"/>
      <c r="NG1" s="56"/>
      <c r="NH1" s="56"/>
      <c r="NI1" s="56"/>
      <c r="NJ1" s="56"/>
      <c r="NK1" s="56"/>
      <c r="NL1" s="56"/>
      <c r="NM1" s="56"/>
      <c r="NN1" s="56"/>
      <c r="NO1" s="56"/>
      <c r="NP1" s="56"/>
      <c r="NQ1" s="56"/>
      <c r="NR1" s="56"/>
      <c r="NS1" s="56"/>
      <c r="NT1" s="56"/>
      <c r="NU1" s="56"/>
      <c r="NV1" s="56"/>
      <c r="NW1" s="56"/>
      <c r="NX1" s="56"/>
      <c r="NY1" s="56"/>
      <c r="NZ1" s="56"/>
      <c r="OA1" s="56"/>
      <c r="OB1" s="56"/>
      <c r="OC1" s="56"/>
      <c r="OD1" s="56"/>
      <c r="OE1" s="56"/>
      <c r="OF1" s="56"/>
      <c r="OG1" s="56"/>
      <c r="OH1" s="56"/>
      <c r="OI1" s="56"/>
      <c r="OJ1" s="56"/>
      <c r="OK1" s="56"/>
      <c r="OL1" s="56"/>
      <c r="OM1" s="56"/>
      <c r="ON1" s="56"/>
      <c r="OO1" s="56"/>
      <c r="OP1" s="56"/>
      <c r="OQ1" s="56"/>
      <c r="OR1" s="56"/>
      <c r="OS1" s="56"/>
      <c r="OT1" s="56"/>
      <c r="OU1" s="56"/>
      <c r="OV1" s="56"/>
      <c r="OW1" s="56"/>
      <c r="OX1" s="56"/>
      <c r="OY1" s="56"/>
      <c r="OZ1" s="56"/>
      <c r="PA1" s="56"/>
      <c r="PB1" s="56"/>
      <c r="PC1" s="56"/>
      <c r="PD1" s="56"/>
      <c r="PE1" s="56"/>
      <c r="PF1" s="56"/>
      <c r="PG1" s="56"/>
      <c r="PH1" s="56"/>
      <c r="PI1" s="56"/>
      <c r="PJ1" s="56"/>
      <c r="PK1" s="56"/>
      <c r="PL1" s="56"/>
      <c r="PM1" s="56"/>
      <c r="PN1" s="56"/>
      <c r="PO1" s="56"/>
      <c r="PP1" s="56"/>
      <c r="PQ1" s="56"/>
      <c r="PR1" s="56"/>
      <c r="PS1" s="56"/>
      <c r="PT1" s="56"/>
      <c r="PU1" s="56"/>
      <c r="PV1" s="56"/>
      <c r="PW1" s="56"/>
      <c r="PX1" s="56"/>
      <c r="PY1" s="56"/>
      <c r="PZ1" s="56"/>
      <c r="QA1" s="56"/>
      <c r="QB1" s="56"/>
      <c r="QC1" s="56"/>
      <c r="QD1" s="56"/>
      <c r="QE1" s="56"/>
      <c r="QF1" s="56"/>
      <c r="QG1" s="56"/>
      <c r="QH1" s="56"/>
      <c r="QI1" s="56"/>
      <c r="QJ1" s="56"/>
      <c r="QK1" s="56"/>
      <c r="QL1" s="56"/>
      <c r="QM1" s="56"/>
      <c r="QN1" s="56"/>
      <c r="QO1" s="56"/>
      <c r="QP1" s="56"/>
      <c r="QQ1" s="56"/>
      <c r="QR1" s="56"/>
      <c r="QS1" s="56"/>
      <c r="QT1" s="56"/>
      <c r="QU1" s="56"/>
      <c r="QV1" s="56"/>
      <c r="QW1" s="56"/>
      <c r="QX1" s="56"/>
      <c r="QY1" s="56"/>
      <c r="QZ1" s="56"/>
      <c r="RA1" s="56"/>
      <c r="RB1" s="56"/>
      <c r="RC1" s="56"/>
      <c r="RD1" s="56"/>
      <c r="RE1" s="56"/>
      <c r="RF1" s="56"/>
      <c r="RG1" s="56"/>
      <c r="RH1" s="56"/>
      <c r="RI1" s="56"/>
      <c r="RJ1" s="56"/>
      <c r="RK1" s="56"/>
      <c r="RL1" s="56"/>
      <c r="RM1" s="56"/>
      <c r="RN1" s="56"/>
      <c r="RO1" s="56"/>
      <c r="RP1" s="56"/>
      <c r="RQ1" s="56"/>
      <c r="RR1" s="56"/>
      <c r="RS1" s="56"/>
      <c r="RT1" s="56"/>
      <c r="RU1" s="56"/>
      <c r="RV1" s="56"/>
      <c r="RW1" s="56"/>
      <c r="RX1" s="56"/>
      <c r="RY1" s="56"/>
      <c r="RZ1" s="56"/>
      <c r="SA1" s="56"/>
      <c r="SB1" s="56"/>
      <c r="SC1" s="56"/>
      <c r="SD1" s="56"/>
      <c r="SE1" s="56"/>
      <c r="SF1" s="56"/>
      <c r="SG1" s="56"/>
      <c r="SH1" s="56"/>
      <c r="SI1" s="56"/>
      <c r="SJ1" s="56"/>
      <c r="SK1" s="56"/>
      <c r="SL1" s="56"/>
      <c r="SM1" s="56"/>
      <c r="SN1" s="56"/>
      <c r="SO1" s="56"/>
      <c r="SP1" s="56"/>
      <c r="SQ1" s="56"/>
      <c r="SR1" s="56"/>
      <c r="SS1" s="56"/>
      <c r="ST1" s="56"/>
      <c r="SU1" s="56"/>
      <c r="SV1" s="56"/>
      <c r="SW1" s="56"/>
      <c r="SX1" s="56"/>
      <c r="SY1" s="56"/>
      <c r="SZ1" s="56"/>
      <c r="TA1" s="56"/>
      <c r="TB1" s="56"/>
      <c r="TC1" s="56"/>
      <c r="TD1" s="56"/>
      <c r="TE1" s="56"/>
      <c r="TF1" s="56"/>
      <c r="TG1" s="56"/>
      <c r="TH1" s="56"/>
      <c r="TI1" s="56"/>
      <c r="TJ1" s="56"/>
      <c r="TK1" s="56"/>
      <c r="TL1" s="56"/>
      <c r="TM1" s="56"/>
      <c r="TN1" s="56"/>
      <c r="TO1" s="56"/>
      <c r="TP1" s="56"/>
      <c r="TQ1" s="56"/>
      <c r="TR1" s="56"/>
      <c r="TS1" s="56"/>
      <c r="TT1" s="56"/>
      <c r="TU1" s="56"/>
      <c r="TV1" s="56"/>
      <c r="TW1" s="56"/>
      <c r="TX1" s="56"/>
      <c r="TY1" s="56"/>
      <c r="TZ1" s="56"/>
      <c r="UA1" s="56"/>
      <c r="UB1" s="56"/>
      <c r="UC1" s="56"/>
      <c r="UD1" s="56"/>
      <c r="UE1" s="56"/>
      <c r="UF1" s="56"/>
      <c r="UG1" s="56"/>
      <c r="UH1" s="56"/>
      <c r="UI1" s="56"/>
      <c r="UJ1" s="56"/>
      <c r="UK1" s="56"/>
      <c r="UL1" s="56"/>
      <c r="UM1" s="56"/>
      <c r="UN1" s="56"/>
      <c r="UO1" s="56"/>
      <c r="UP1" s="56"/>
      <c r="UQ1" s="56"/>
      <c r="UR1" s="56"/>
      <c r="US1" s="56"/>
      <c r="UT1" s="56"/>
      <c r="UU1" s="56"/>
      <c r="UV1" s="56"/>
      <c r="UW1" s="56"/>
      <c r="UX1" s="56"/>
      <c r="UY1" s="56"/>
      <c r="UZ1" s="56"/>
      <c r="VA1" s="56"/>
      <c r="VB1" s="56"/>
      <c r="VC1" s="56"/>
      <c r="VD1" s="56"/>
      <c r="VE1" s="56"/>
      <c r="VF1" s="56"/>
      <c r="VG1" s="56"/>
      <c r="VH1" s="56"/>
      <c r="VI1" s="56"/>
      <c r="VJ1" s="56"/>
      <c r="VK1" s="56"/>
      <c r="VL1" s="56"/>
      <c r="VM1" s="56"/>
      <c r="VN1" s="56"/>
      <c r="VO1" s="56"/>
      <c r="VP1" s="56"/>
      <c r="VQ1" s="56"/>
      <c r="VR1" s="56"/>
      <c r="VS1" s="56"/>
      <c r="VT1" s="56"/>
      <c r="VU1" s="56"/>
      <c r="VV1" s="56"/>
      <c r="VW1" s="56"/>
      <c r="VX1" s="56"/>
      <c r="VY1" s="56"/>
      <c r="VZ1" s="56"/>
      <c r="WA1" s="56"/>
      <c r="WB1" s="56"/>
      <c r="WC1" s="56"/>
      <c r="WD1" s="56"/>
      <c r="WE1" s="56"/>
      <c r="WF1" s="56"/>
      <c r="WG1" s="56"/>
      <c r="WH1" s="56"/>
      <c r="WI1" s="56"/>
      <c r="WJ1" s="56"/>
      <c r="WK1" s="56"/>
      <c r="WL1" s="56"/>
      <c r="WM1" s="56"/>
      <c r="WN1" s="56"/>
      <c r="WO1" s="56"/>
      <c r="WP1" s="56"/>
      <c r="WQ1" s="56"/>
      <c r="WR1" s="56"/>
      <c r="WS1" s="56"/>
      <c r="WT1" s="56"/>
      <c r="WU1" s="56"/>
      <c r="WV1" s="56"/>
      <c r="WW1" s="56"/>
      <c r="WX1" s="56"/>
      <c r="WY1" s="56"/>
      <c r="WZ1" s="56"/>
      <c r="XA1" s="56"/>
      <c r="XB1" s="56"/>
      <c r="XC1" s="56"/>
      <c r="XD1" s="56"/>
      <c r="XE1" s="56"/>
      <c r="XF1" s="56"/>
      <c r="XG1" s="56"/>
      <c r="XH1" s="56"/>
      <c r="XI1" s="56"/>
      <c r="XJ1" s="56"/>
      <c r="XK1" s="56"/>
      <c r="XL1" s="56"/>
      <c r="XM1" s="56"/>
      <c r="XN1" s="56"/>
      <c r="XO1" s="56"/>
      <c r="XP1" s="56"/>
      <c r="XQ1" s="56"/>
      <c r="XR1" s="56"/>
      <c r="XS1" s="56"/>
      <c r="XT1" s="56"/>
      <c r="XU1" s="56"/>
      <c r="XV1" s="56"/>
      <c r="XW1" s="56"/>
      <c r="XX1" s="56"/>
      <c r="XY1" s="56"/>
      <c r="XZ1" s="56"/>
      <c r="YA1" s="56"/>
      <c r="YB1" s="56"/>
      <c r="YC1" s="56"/>
      <c r="YD1" s="56"/>
      <c r="YE1" s="56"/>
      <c r="YF1" s="56"/>
      <c r="YG1" s="56"/>
      <c r="YH1" s="56"/>
      <c r="YI1" s="56"/>
      <c r="YJ1" s="56"/>
      <c r="YK1" s="56"/>
      <c r="YL1" s="56"/>
      <c r="YM1" s="56"/>
      <c r="YN1" s="56"/>
      <c r="YO1" s="56"/>
      <c r="YP1" s="56"/>
      <c r="YQ1" s="56"/>
      <c r="YR1" s="56"/>
      <c r="YS1" s="56"/>
      <c r="YT1" s="56"/>
      <c r="YU1" s="56"/>
      <c r="YV1" s="56"/>
      <c r="YW1" s="56"/>
      <c r="YX1" s="56"/>
      <c r="YY1" s="56"/>
      <c r="YZ1" s="56"/>
      <c r="ZA1" s="56"/>
      <c r="ZB1" s="56"/>
      <c r="ZC1" s="56"/>
      <c r="ZD1" s="56"/>
      <c r="ZE1" s="56"/>
      <c r="ZF1" s="56"/>
      <c r="ZG1" s="56"/>
      <c r="ZH1" s="56"/>
      <c r="ZI1" s="56"/>
      <c r="ZJ1" s="56"/>
      <c r="ZK1" s="56"/>
      <c r="ZL1" s="56"/>
      <c r="ZM1" s="56"/>
      <c r="ZN1" s="56"/>
      <c r="ZO1" s="56"/>
      <c r="ZP1" s="56"/>
      <c r="ZQ1" s="56"/>
      <c r="ZR1" s="56"/>
      <c r="ZS1" s="56"/>
      <c r="ZT1" s="56"/>
      <c r="ZU1" s="56"/>
      <c r="ZV1" s="56"/>
      <c r="ZW1" s="56"/>
      <c r="ZX1" s="56"/>
      <c r="ZY1" s="56"/>
      <c r="ZZ1" s="56"/>
      <c r="AAA1" s="56"/>
      <c r="AAB1" s="56"/>
      <c r="AAC1" s="56"/>
      <c r="AAD1" s="56"/>
      <c r="AAE1" s="56"/>
      <c r="AAF1" s="56"/>
      <c r="AAG1" s="56"/>
      <c r="AAH1" s="56"/>
      <c r="AAI1" s="56"/>
      <c r="AAJ1" s="56"/>
      <c r="AAK1" s="56"/>
      <c r="AAL1" s="56"/>
      <c r="AAM1" s="56"/>
      <c r="AAN1" s="56"/>
      <c r="AAO1" s="56"/>
      <c r="AAP1" s="56"/>
      <c r="AAQ1" s="56"/>
      <c r="AAR1" s="56"/>
      <c r="AAS1" s="56"/>
      <c r="AAT1" s="56"/>
      <c r="AAU1" s="56"/>
      <c r="AAV1" s="56"/>
      <c r="AAW1" s="56"/>
      <c r="AAX1" s="56"/>
      <c r="AAY1" s="56"/>
      <c r="AAZ1" s="56"/>
      <c r="ABA1" s="56"/>
      <c r="ABB1" s="56"/>
      <c r="ABC1" s="56"/>
      <c r="ABD1" s="56"/>
      <c r="ABE1" s="56"/>
      <c r="ABF1" s="56"/>
      <c r="ABG1" s="56"/>
      <c r="ABH1" s="56"/>
      <c r="ABI1" s="56"/>
      <c r="ABJ1" s="56"/>
      <c r="ABK1" s="56"/>
      <c r="ABL1" s="56"/>
      <c r="ABM1" s="56"/>
      <c r="ABN1" s="56"/>
      <c r="ABO1" s="56"/>
      <c r="ABP1" s="56"/>
      <c r="ABQ1" s="56"/>
      <c r="ABR1" s="56"/>
      <c r="ABS1" s="56"/>
      <c r="ABT1" s="56"/>
      <c r="ABU1" s="56"/>
      <c r="ABV1" s="56"/>
      <c r="ABW1" s="56"/>
      <c r="ABX1" s="56"/>
      <c r="ABY1" s="56"/>
      <c r="ABZ1" s="56"/>
      <c r="ACA1" s="56"/>
      <c r="ACB1" s="56"/>
      <c r="ACC1" s="56"/>
      <c r="ACD1" s="56"/>
      <c r="ACE1" s="56"/>
      <c r="ACF1" s="56"/>
      <c r="ACG1" s="56"/>
      <c r="ACH1" s="56"/>
      <c r="ACI1" s="56"/>
      <c r="ACJ1" s="56"/>
      <c r="ACK1" s="56"/>
      <c r="ACL1" s="56"/>
      <c r="ACM1" s="56"/>
      <c r="ACN1" s="56"/>
      <c r="ACO1" s="56"/>
      <c r="ACP1" s="56"/>
      <c r="ACQ1" s="56"/>
      <c r="ACR1" s="56"/>
      <c r="ACS1" s="56"/>
      <c r="ACT1" s="56"/>
      <c r="ACU1" s="56"/>
      <c r="ACV1" s="56"/>
      <c r="ACW1" s="56"/>
      <c r="ACX1" s="56"/>
      <c r="ACY1" s="56"/>
      <c r="ACZ1" s="56"/>
      <c r="ADA1" s="56"/>
      <c r="ADB1" s="56"/>
      <c r="ADC1" s="56"/>
      <c r="ADD1" s="56"/>
      <c r="ADE1" s="56"/>
      <c r="ADF1" s="56"/>
      <c r="ADG1" s="56"/>
      <c r="ADH1" s="56"/>
      <c r="ADI1" s="56"/>
      <c r="ADJ1" s="56"/>
      <c r="ADK1" s="56"/>
      <c r="ADL1" s="56"/>
      <c r="ADM1" s="56"/>
      <c r="ADN1" s="56"/>
      <c r="ADO1" s="56"/>
      <c r="ADP1" s="56"/>
      <c r="ADQ1" s="56"/>
      <c r="ADR1" s="56"/>
      <c r="ADS1" s="56"/>
      <c r="ADT1" s="56"/>
      <c r="ADU1" s="56"/>
      <c r="ADV1" s="56"/>
      <c r="ADW1" s="56"/>
      <c r="ADX1" s="56"/>
      <c r="ADY1" s="56"/>
      <c r="ADZ1" s="56"/>
      <c r="AEA1" s="56"/>
      <c r="AEB1" s="56"/>
      <c r="AEC1" s="56"/>
      <c r="AED1" s="56"/>
      <c r="AEE1" s="56"/>
      <c r="AEF1" s="56"/>
      <c r="AEG1" s="56"/>
      <c r="AEH1" s="56"/>
      <c r="AEI1" s="56"/>
      <c r="AEJ1" s="56"/>
      <c r="AEK1" s="56"/>
      <c r="AEL1" s="56"/>
      <c r="AEM1" s="56"/>
      <c r="AEN1" s="56"/>
      <c r="AEO1" s="56"/>
      <c r="AEP1" s="56"/>
      <c r="AEQ1" s="56"/>
      <c r="AER1" s="56"/>
      <c r="AES1" s="56"/>
      <c r="AET1" s="56"/>
      <c r="AEU1" s="56"/>
      <c r="AEV1" s="56"/>
      <c r="AEW1" s="56"/>
      <c r="AEX1" s="56"/>
      <c r="AEY1" s="56"/>
      <c r="AEZ1" s="56"/>
      <c r="AFA1" s="56"/>
      <c r="AFB1" s="56"/>
      <c r="AFC1" s="56"/>
      <c r="AFD1" s="56"/>
      <c r="AFE1" s="56"/>
      <c r="AFF1" s="56"/>
      <c r="AFG1" s="56"/>
      <c r="AFH1" s="56"/>
      <c r="AFI1" s="56"/>
      <c r="AFJ1" s="56"/>
      <c r="AFK1" s="56"/>
      <c r="AFL1" s="56"/>
      <c r="AFM1" s="56"/>
      <c r="AFN1" s="56"/>
      <c r="AFO1" s="56"/>
      <c r="AFP1" s="56"/>
      <c r="AFQ1" s="56"/>
      <c r="AFR1" s="56"/>
      <c r="AFS1" s="56"/>
      <c r="AFT1" s="56"/>
      <c r="AFU1" s="56"/>
      <c r="AFV1" s="56"/>
      <c r="AFW1" s="56"/>
      <c r="AFX1" s="56"/>
      <c r="AFY1" s="56"/>
      <c r="AFZ1" s="56"/>
      <c r="AGA1" s="56"/>
      <c r="AGB1" s="56"/>
      <c r="AGC1" s="56"/>
      <c r="AGD1" s="56"/>
      <c r="AGE1" s="56"/>
      <c r="AGF1" s="56"/>
      <c r="AGG1" s="56"/>
      <c r="AGH1" s="56"/>
      <c r="AGI1" s="56"/>
      <c r="AGJ1" s="56"/>
      <c r="AGK1" s="56"/>
      <c r="AGL1" s="56"/>
      <c r="AGM1" s="56"/>
      <c r="AGN1" s="56"/>
      <c r="AGO1" s="56"/>
      <c r="AGP1" s="56"/>
      <c r="AGQ1" s="56"/>
      <c r="AGR1" s="56"/>
      <c r="AGS1" s="56"/>
      <c r="AGT1" s="56"/>
      <c r="AGU1" s="56"/>
      <c r="AGV1" s="56"/>
      <c r="AGW1" s="56"/>
      <c r="AGX1" s="56"/>
      <c r="AGY1" s="56"/>
      <c r="AGZ1" s="56"/>
      <c r="AHA1" s="56"/>
      <c r="AHB1" s="56"/>
      <c r="AHC1" s="56"/>
      <c r="AHD1" s="56"/>
      <c r="AHE1" s="56"/>
      <c r="AHF1" s="56"/>
      <c r="AHG1" s="56"/>
      <c r="AHH1" s="56"/>
      <c r="AHI1" s="56"/>
      <c r="AHJ1" s="56"/>
      <c r="AHK1" s="56"/>
      <c r="AHL1" s="56"/>
      <c r="AHM1" s="56"/>
      <c r="AHN1" s="56"/>
      <c r="AHO1" s="56"/>
      <c r="AHP1" s="56"/>
      <c r="AHQ1" s="56"/>
      <c r="AHR1" s="56"/>
      <c r="AHS1" s="56"/>
      <c r="AHT1" s="56"/>
      <c r="AHU1" s="56"/>
      <c r="AHV1" s="56"/>
      <c r="AHW1" s="56"/>
      <c r="AHX1" s="56"/>
      <c r="AHY1" s="56"/>
      <c r="AHZ1" s="56"/>
      <c r="AIA1" s="56"/>
      <c r="AIB1" s="56"/>
      <c r="AIC1" s="56"/>
      <c r="AID1" s="56"/>
      <c r="AIE1" s="56"/>
      <c r="AIF1" s="56"/>
      <c r="AIG1" s="56"/>
      <c r="AIH1" s="56"/>
      <c r="AII1" s="56"/>
      <c r="AIJ1" s="56"/>
      <c r="AIK1" s="56"/>
      <c r="AIL1" s="56"/>
      <c r="AIM1" s="56"/>
      <c r="AIN1" s="56"/>
      <c r="AIO1" s="56"/>
      <c r="AIP1" s="56"/>
      <c r="AIQ1" s="56"/>
      <c r="AIR1" s="56"/>
      <c r="AIS1" s="56"/>
      <c r="AIT1" s="56"/>
      <c r="AIU1" s="56"/>
      <c r="AIV1" s="56"/>
      <c r="AIW1" s="56"/>
      <c r="AIX1" s="56"/>
      <c r="AIY1" s="56"/>
      <c r="AIZ1" s="56"/>
      <c r="AJA1" s="56"/>
      <c r="AJB1" s="56"/>
      <c r="AJC1" s="56"/>
      <c r="AJD1" s="56"/>
      <c r="AJE1" s="56"/>
      <c r="AJF1" s="56"/>
      <c r="AJG1" s="56"/>
      <c r="AJH1" s="56"/>
      <c r="AJI1" s="56"/>
      <c r="AJJ1" s="56"/>
      <c r="AJK1" s="56"/>
      <c r="AJL1" s="56"/>
      <c r="AJM1" s="56"/>
      <c r="AJN1" s="56"/>
      <c r="AJO1" s="56"/>
      <c r="AJP1" s="56"/>
      <c r="AJQ1" s="56"/>
      <c r="AJR1" s="56"/>
      <c r="AJS1" s="56"/>
      <c r="AJT1" s="56"/>
      <c r="AJU1" s="56"/>
      <c r="AJV1" s="56"/>
      <c r="AJW1" s="56"/>
      <c r="AJX1" s="56"/>
      <c r="AJY1" s="56"/>
      <c r="AJZ1" s="56"/>
      <c r="AKA1" s="56"/>
      <c r="AKB1" s="56"/>
      <c r="AKC1" s="56"/>
      <c r="AKD1" s="56"/>
      <c r="AKE1" s="56"/>
      <c r="AKF1" s="56"/>
      <c r="AKG1" s="56"/>
      <c r="AKH1" s="56"/>
      <c r="AKI1" s="56"/>
      <c r="AKJ1" s="56"/>
      <c r="AKK1" s="56"/>
      <c r="AKL1" s="56"/>
      <c r="AKM1" s="56"/>
      <c r="AKN1" s="56"/>
      <c r="AKO1" s="56"/>
      <c r="AKP1" s="56"/>
      <c r="AKQ1" s="56"/>
      <c r="AKR1" s="56"/>
      <c r="AKS1" s="56"/>
      <c r="AKT1" s="56"/>
      <c r="AKU1" s="56"/>
      <c r="AKV1" s="56"/>
      <c r="AKW1" s="56"/>
      <c r="AKX1" s="56"/>
      <c r="AKY1" s="56"/>
      <c r="AKZ1" s="56"/>
      <c r="ALA1" s="56"/>
      <c r="ALB1" s="56"/>
      <c r="ALC1" s="56"/>
      <c r="ALD1" s="56"/>
      <c r="ALE1" s="56"/>
      <c r="ALF1" s="56"/>
      <c r="ALG1" s="56"/>
      <c r="ALH1" s="56"/>
      <c r="ALI1" s="56"/>
      <c r="ALJ1" s="56"/>
      <c r="ALK1" s="56"/>
      <c r="ALL1" s="56"/>
      <c r="ALM1" s="56"/>
      <c r="ALN1" s="56"/>
      <c r="ALO1" s="56"/>
      <c r="ALP1" s="56"/>
      <c r="ALQ1" s="56"/>
      <c r="ALR1" s="56"/>
      <c r="ALS1" s="56"/>
      <c r="ALT1" s="56"/>
      <c r="ALU1" s="56"/>
      <c r="ALV1" s="56"/>
      <c r="ALW1" s="56"/>
      <c r="ALX1" s="56"/>
      <c r="ALY1" s="56"/>
      <c r="ALZ1" s="56"/>
      <c r="AMA1" s="56"/>
      <c r="AMB1" s="56"/>
      <c r="AMC1" s="56"/>
      <c r="AMD1" s="56"/>
      <c r="AME1" s="56"/>
      <c r="AMF1" s="56"/>
      <c r="AMG1" s="56"/>
      <c r="AMH1" s="56"/>
      <c r="AMI1" s="56"/>
      <c r="AMJ1" s="56"/>
    </row>
    <row r="2" ht="13.2" spans="1:1024">
      <c r="A2" s="7"/>
      <c r="B2" s="8"/>
      <c r="C2" s="9"/>
      <c r="D2" s="10"/>
      <c r="E2" s="11" t="s">
        <v>3</v>
      </c>
      <c r="F2" s="12"/>
      <c r="G2" s="13"/>
      <c r="H2" s="11" t="s">
        <v>4</v>
      </c>
      <c r="I2" s="13"/>
      <c r="J2" s="11" t="s">
        <v>5</v>
      </c>
      <c r="K2" s="57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  <c r="IR2" s="56"/>
      <c r="IS2" s="56"/>
      <c r="IT2" s="56"/>
      <c r="IU2" s="56"/>
      <c r="IV2" s="56"/>
      <c r="IW2" s="56"/>
      <c r="IX2" s="56"/>
      <c r="IY2" s="56"/>
      <c r="IZ2" s="56"/>
      <c r="JA2" s="56"/>
      <c r="JB2" s="56"/>
      <c r="JC2" s="56"/>
      <c r="JD2" s="56"/>
      <c r="JE2" s="56"/>
      <c r="JF2" s="56"/>
      <c r="JG2" s="56"/>
      <c r="JH2" s="56"/>
      <c r="JI2" s="56"/>
      <c r="JJ2" s="56"/>
      <c r="JK2" s="56"/>
      <c r="JL2" s="56"/>
      <c r="JM2" s="56"/>
      <c r="JN2" s="56"/>
      <c r="JO2" s="56"/>
      <c r="JP2" s="56"/>
      <c r="JQ2" s="56"/>
      <c r="JR2" s="56"/>
      <c r="JS2" s="56"/>
      <c r="JT2" s="56"/>
      <c r="JU2" s="56"/>
      <c r="JV2" s="56"/>
      <c r="JW2" s="56"/>
      <c r="JX2" s="56"/>
      <c r="JY2" s="56"/>
      <c r="JZ2" s="56"/>
      <c r="KA2" s="56"/>
      <c r="KB2" s="56"/>
      <c r="KC2" s="56"/>
      <c r="KD2" s="56"/>
      <c r="KE2" s="56"/>
      <c r="KF2" s="56"/>
      <c r="KG2" s="56"/>
      <c r="KH2" s="56"/>
      <c r="KI2" s="56"/>
      <c r="KJ2" s="56"/>
      <c r="KK2" s="56"/>
      <c r="KL2" s="56"/>
      <c r="KM2" s="56"/>
      <c r="KN2" s="56"/>
      <c r="KO2" s="56"/>
      <c r="KP2" s="56"/>
      <c r="KQ2" s="56"/>
      <c r="KR2" s="56"/>
      <c r="KS2" s="56"/>
      <c r="KT2" s="56"/>
      <c r="KU2" s="56"/>
      <c r="KV2" s="56"/>
      <c r="KW2" s="56"/>
      <c r="KX2" s="56"/>
      <c r="KY2" s="56"/>
      <c r="KZ2" s="56"/>
      <c r="LA2" s="56"/>
      <c r="LB2" s="56"/>
      <c r="LC2" s="56"/>
      <c r="LD2" s="56"/>
      <c r="LE2" s="56"/>
      <c r="LF2" s="56"/>
      <c r="LG2" s="56"/>
      <c r="LH2" s="56"/>
      <c r="LI2" s="56"/>
      <c r="LJ2" s="56"/>
      <c r="LK2" s="56"/>
      <c r="LL2" s="56"/>
      <c r="LM2" s="56"/>
      <c r="LN2" s="56"/>
      <c r="LO2" s="56"/>
      <c r="LP2" s="56"/>
      <c r="LQ2" s="56"/>
      <c r="LR2" s="56"/>
      <c r="LS2" s="56"/>
      <c r="LT2" s="56"/>
      <c r="LU2" s="56"/>
      <c r="LV2" s="56"/>
      <c r="LW2" s="56"/>
      <c r="LX2" s="56"/>
      <c r="LY2" s="56"/>
      <c r="LZ2" s="56"/>
      <c r="MA2" s="56"/>
      <c r="MB2" s="56"/>
      <c r="MC2" s="56"/>
      <c r="MD2" s="56"/>
      <c r="ME2" s="56"/>
      <c r="MF2" s="56"/>
      <c r="MG2" s="56"/>
      <c r="MH2" s="56"/>
      <c r="MI2" s="56"/>
      <c r="MJ2" s="56"/>
      <c r="MK2" s="56"/>
      <c r="ML2" s="56"/>
      <c r="MM2" s="56"/>
      <c r="MN2" s="56"/>
      <c r="MO2" s="56"/>
      <c r="MP2" s="56"/>
      <c r="MQ2" s="56"/>
      <c r="MR2" s="56"/>
      <c r="MS2" s="56"/>
      <c r="MT2" s="56"/>
      <c r="MU2" s="56"/>
      <c r="MV2" s="56"/>
      <c r="MW2" s="56"/>
      <c r="MX2" s="56"/>
      <c r="MY2" s="56"/>
      <c r="MZ2" s="56"/>
      <c r="NA2" s="56"/>
      <c r="NB2" s="56"/>
      <c r="NC2" s="56"/>
      <c r="ND2" s="56"/>
      <c r="NE2" s="56"/>
      <c r="NF2" s="56"/>
      <c r="NG2" s="56"/>
      <c r="NH2" s="56"/>
      <c r="NI2" s="56"/>
      <c r="NJ2" s="56"/>
      <c r="NK2" s="56"/>
      <c r="NL2" s="56"/>
      <c r="NM2" s="56"/>
      <c r="NN2" s="56"/>
      <c r="NO2" s="56"/>
      <c r="NP2" s="56"/>
      <c r="NQ2" s="56"/>
      <c r="NR2" s="56"/>
      <c r="NS2" s="56"/>
      <c r="NT2" s="56"/>
      <c r="NU2" s="56"/>
      <c r="NV2" s="56"/>
      <c r="NW2" s="56"/>
      <c r="NX2" s="56"/>
      <c r="NY2" s="56"/>
      <c r="NZ2" s="56"/>
      <c r="OA2" s="56"/>
      <c r="OB2" s="56"/>
      <c r="OC2" s="56"/>
      <c r="OD2" s="56"/>
      <c r="OE2" s="56"/>
      <c r="OF2" s="56"/>
      <c r="OG2" s="56"/>
      <c r="OH2" s="56"/>
      <c r="OI2" s="56"/>
      <c r="OJ2" s="56"/>
      <c r="OK2" s="56"/>
      <c r="OL2" s="56"/>
      <c r="OM2" s="56"/>
      <c r="ON2" s="56"/>
      <c r="OO2" s="56"/>
      <c r="OP2" s="56"/>
      <c r="OQ2" s="56"/>
      <c r="OR2" s="56"/>
      <c r="OS2" s="56"/>
      <c r="OT2" s="56"/>
      <c r="OU2" s="56"/>
      <c r="OV2" s="56"/>
      <c r="OW2" s="56"/>
      <c r="OX2" s="56"/>
      <c r="OY2" s="56"/>
      <c r="OZ2" s="56"/>
      <c r="PA2" s="56"/>
      <c r="PB2" s="56"/>
      <c r="PC2" s="56"/>
      <c r="PD2" s="56"/>
      <c r="PE2" s="56"/>
      <c r="PF2" s="56"/>
      <c r="PG2" s="56"/>
      <c r="PH2" s="56"/>
      <c r="PI2" s="56"/>
      <c r="PJ2" s="56"/>
      <c r="PK2" s="56"/>
      <c r="PL2" s="56"/>
      <c r="PM2" s="56"/>
      <c r="PN2" s="56"/>
      <c r="PO2" s="56"/>
      <c r="PP2" s="56"/>
      <c r="PQ2" s="56"/>
      <c r="PR2" s="56"/>
      <c r="PS2" s="56"/>
      <c r="PT2" s="56"/>
      <c r="PU2" s="56"/>
      <c r="PV2" s="56"/>
      <c r="PW2" s="56"/>
      <c r="PX2" s="56"/>
      <c r="PY2" s="56"/>
      <c r="PZ2" s="56"/>
      <c r="QA2" s="56"/>
      <c r="QB2" s="56"/>
      <c r="QC2" s="56"/>
      <c r="QD2" s="56"/>
      <c r="QE2" s="56"/>
      <c r="QF2" s="56"/>
      <c r="QG2" s="56"/>
      <c r="QH2" s="56"/>
      <c r="QI2" s="56"/>
      <c r="QJ2" s="56"/>
      <c r="QK2" s="56"/>
      <c r="QL2" s="56"/>
      <c r="QM2" s="56"/>
      <c r="QN2" s="56"/>
      <c r="QO2" s="56"/>
      <c r="QP2" s="56"/>
      <c r="QQ2" s="56"/>
      <c r="QR2" s="56"/>
      <c r="QS2" s="56"/>
      <c r="QT2" s="56"/>
      <c r="QU2" s="56"/>
      <c r="QV2" s="56"/>
      <c r="QW2" s="56"/>
      <c r="QX2" s="56"/>
      <c r="QY2" s="56"/>
      <c r="QZ2" s="56"/>
      <c r="RA2" s="56"/>
      <c r="RB2" s="56"/>
      <c r="RC2" s="56"/>
      <c r="RD2" s="56"/>
      <c r="RE2" s="56"/>
      <c r="RF2" s="56"/>
      <c r="RG2" s="56"/>
      <c r="RH2" s="56"/>
      <c r="RI2" s="56"/>
      <c r="RJ2" s="56"/>
      <c r="RK2" s="56"/>
      <c r="RL2" s="56"/>
      <c r="RM2" s="56"/>
      <c r="RN2" s="56"/>
      <c r="RO2" s="56"/>
      <c r="RP2" s="56"/>
      <c r="RQ2" s="56"/>
      <c r="RR2" s="56"/>
      <c r="RS2" s="56"/>
      <c r="RT2" s="56"/>
      <c r="RU2" s="56"/>
      <c r="RV2" s="56"/>
      <c r="RW2" s="56"/>
      <c r="RX2" s="56"/>
      <c r="RY2" s="56"/>
      <c r="RZ2" s="56"/>
      <c r="SA2" s="56"/>
      <c r="SB2" s="56"/>
      <c r="SC2" s="56"/>
      <c r="SD2" s="56"/>
      <c r="SE2" s="56"/>
      <c r="SF2" s="56"/>
      <c r="SG2" s="56"/>
      <c r="SH2" s="56"/>
      <c r="SI2" s="56"/>
      <c r="SJ2" s="56"/>
      <c r="SK2" s="56"/>
      <c r="SL2" s="56"/>
      <c r="SM2" s="56"/>
      <c r="SN2" s="56"/>
      <c r="SO2" s="56"/>
      <c r="SP2" s="56"/>
      <c r="SQ2" s="56"/>
      <c r="SR2" s="56"/>
      <c r="SS2" s="56"/>
      <c r="ST2" s="56"/>
      <c r="SU2" s="56"/>
      <c r="SV2" s="56"/>
      <c r="SW2" s="56"/>
      <c r="SX2" s="56"/>
      <c r="SY2" s="56"/>
      <c r="SZ2" s="56"/>
      <c r="TA2" s="56"/>
      <c r="TB2" s="56"/>
      <c r="TC2" s="56"/>
      <c r="TD2" s="56"/>
      <c r="TE2" s="56"/>
      <c r="TF2" s="56"/>
      <c r="TG2" s="56"/>
      <c r="TH2" s="56"/>
      <c r="TI2" s="56"/>
      <c r="TJ2" s="56"/>
      <c r="TK2" s="56"/>
      <c r="TL2" s="56"/>
      <c r="TM2" s="56"/>
      <c r="TN2" s="56"/>
      <c r="TO2" s="56"/>
      <c r="TP2" s="56"/>
      <c r="TQ2" s="56"/>
      <c r="TR2" s="56"/>
      <c r="TS2" s="56"/>
      <c r="TT2" s="56"/>
      <c r="TU2" s="56"/>
      <c r="TV2" s="56"/>
      <c r="TW2" s="56"/>
      <c r="TX2" s="56"/>
      <c r="TY2" s="56"/>
      <c r="TZ2" s="56"/>
      <c r="UA2" s="56"/>
      <c r="UB2" s="56"/>
      <c r="UC2" s="56"/>
      <c r="UD2" s="56"/>
      <c r="UE2" s="56"/>
      <c r="UF2" s="56"/>
      <c r="UG2" s="56"/>
      <c r="UH2" s="56"/>
      <c r="UI2" s="56"/>
      <c r="UJ2" s="56"/>
      <c r="UK2" s="56"/>
      <c r="UL2" s="56"/>
      <c r="UM2" s="56"/>
      <c r="UN2" s="56"/>
      <c r="UO2" s="56"/>
      <c r="UP2" s="56"/>
      <c r="UQ2" s="56"/>
      <c r="UR2" s="56"/>
      <c r="US2" s="56"/>
      <c r="UT2" s="56"/>
      <c r="UU2" s="56"/>
      <c r="UV2" s="56"/>
      <c r="UW2" s="56"/>
      <c r="UX2" s="56"/>
      <c r="UY2" s="56"/>
      <c r="UZ2" s="56"/>
      <c r="VA2" s="56"/>
      <c r="VB2" s="56"/>
      <c r="VC2" s="56"/>
      <c r="VD2" s="56"/>
      <c r="VE2" s="56"/>
      <c r="VF2" s="56"/>
      <c r="VG2" s="56"/>
      <c r="VH2" s="56"/>
      <c r="VI2" s="56"/>
      <c r="VJ2" s="56"/>
      <c r="VK2" s="56"/>
      <c r="VL2" s="56"/>
      <c r="VM2" s="56"/>
      <c r="VN2" s="56"/>
      <c r="VO2" s="56"/>
      <c r="VP2" s="56"/>
      <c r="VQ2" s="56"/>
      <c r="VR2" s="56"/>
      <c r="VS2" s="56"/>
      <c r="VT2" s="56"/>
      <c r="VU2" s="56"/>
      <c r="VV2" s="56"/>
      <c r="VW2" s="56"/>
      <c r="VX2" s="56"/>
      <c r="VY2" s="56"/>
      <c r="VZ2" s="56"/>
      <c r="WA2" s="56"/>
      <c r="WB2" s="56"/>
      <c r="WC2" s="56"/>
      <c r="WD2" s="56"/>
      <c r="WE2" s="56"/>
      <c r="WF2" s="56"/>
      <c r="WG2" s="56"/>
      <c r="WH2" s="56"/>
      <c r="WI2" s="56"/>
      <c r="WJ2" s="56"/>
      <c r="WK2" s="56"/>
      <c r="WL2" s="56"/>
      <c r="WM2" s="56"/>
      <c r="WN2" s="56"/>
      <c r="WO2" s="56"/>
      <c r="WP2" s="56"/>
      <c r="WQ2" s="56"/>
      <c r="WR2" s="56"/>
      <c r="WS2" s="56"/>
      <c r="WT2" s="56"/>
      <c r="WU2" s="56"/>
      <c r="WV2" s="56"/>
      <c r="WW2" s="56"/>
      <c r="WX2" s="56"/>
      <c r="WY2" s="56"/>
      <c r="WZ2" s="56"/>
      <c r="XA2" s="56"/>
      <c r="XB2" s="56"/>
      <c r="XC2" s="56"/>
      <c r="XD2" s="56"/>
      <c r="XE2" s="56"/>
      <c r="XF2" s="56"/>
      <c r="XG2" s="56"/>
      <c r="XH2" s="56"/>
      <c r="XI2" s="56"/>
      <c r="XJ2" s="56"/>
      <c r="XK2" s="56"/>
      <c r="XL2" s="56"/>
      <c r="XM2" s="56"/>
      <c r="XN2" s="56"/>
      <c r="XO2" s="56"/>
      <c r="XP2" s="56"/>
      <c r="XQ2" s="56"/>
      <c r="XR2" s="56"/>
      <c r="XS2" s="56"/>
      <c r="XT2" s="56"/>
      <c r="XU2" s="56"/>
      <c r="XV2" s="56"/>
      <c r="XW2" s="56"/>
      <c r="XX2" s="56"/>
      <c r="XY2" s="56"/>
      <c r="XZ2" s="56"/>
      <c r="YA2" s="56"/>
      <c r="YB2" s="56"/>
      <c r="YC2" s="56"/>
      <c r="YD2" s="56"/>
      <c r="YE2" s="56"/>
      <c r="YF2" s="56"/>
      <c r="YG2" s="56"/>
      <c r="YH2" s="56"/>
      <c r="YI2" s="56"/>
      <c r="YJ2" s="56"/>
      <c r="YK2" s="56"/>
      <c r="YL2" s="56"/>
      <c r="YM2" s="56"/>
      <c r="YN2" s="56"/>
      <c r="YO2" s="56"/>
      <c r="YP2" s="56"/>
      <c r="YQ2" s="56"/>
      <c r="YR2" s="56"/>
      <c r="YS2" s="56"/>
      <c r="YT2" s="56"/>
      <c r="YU2" s="56"/>
      <c r="YV2" s="56"/>
      <c r="YW2" s="56"/>
      <c r="YX2" s="56"/>
      <c r="YY2" s="56"/>
      <c r="YZ2" s="56"/>
      <c r="ZA2" s="56"/>
      <c r="ZB2" s="56"/>
      <c r="ZC2" s="56"/>
      <c r="ZD2" s="56"/>
      <c r="ZE2" s="56"/>
      <c r="ZF2" s="56"/>
      <c r="ZG2" s="56"/>
      <c r="ZH2" s="56"/>
      <c r="ZI2" s="56"/>
      <c r="ZJ2" s="56"/>
      <c r="ZK2" s="56"/>
      <c r="ZL2" s="56"/>
      <c r="ZM2" s="56"/>
      <c r="ZN2" s="56"/>
      <c r="ZO2" s="56"/>
      <c r="ZP2" s="56"/>
      <c r="ZQ2" s="5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56"/>
      <c r="AGE2" s="56"/>
      <c r="AGF2" s="56"/>
      <c r="AGG2" s="56"/>
      <c r="AGH2" s="56"/>
      <c r="AGI2" s="56"/>
      <c r="AGJ2" s="56"/>
      <c r="AGK2" s="56"/>
      <c r="AGL2" s="56"/>
      <c r="AGM2" s="56"/>
      <c r="AGN2" s="56"/>
      <c r="AGO2" s="56"/>
      <c r="AGP2" s="56"/>
      <c r="AGQ2" s="56"/>
      <c r="AGR2" s="56"/>
      <c r="AGS2" s="56"/>
      <c r="AGT2" s="56"/>
      <c r="AGU2" s="56"/>
      <c r="AGV2" s="56"/>
      <c r="AGW2" s="56"/>
      <c r="AGX2" s="56"/>
      <c r="AGY2" s="56"/>
      <c r="AGZ2" s="56"/>
      <c r="AHA2" s="56"/>
      <c r="AHB2" s="56"/>
      <c r="AHC2" s="56"/>
      <c r="AHD2" s="56"/>
      <c r="AHE2" s="56"/>
      <c r="AHF2" s="56"/>
      <c r="AHG2" s="56"/>
      <c r="AHH2" s="56"/>
      <c r="AHI2" s="56"/>
      <c r="AHJ2" s="56"/>
      <c r="AHK2" s="56"/>
      <c r="AHL2" s="56"/>
      <c r="AHM2" s="56"/>
      <c r="AHN2" s="56"/>
      <c r="AHO2" s="56"/>
      <c r="AHP2" s="56"/>
      <c r="AHQ2" s="56"/>
      <c r="AHR2" s="56"/>
      <c r="AHS2" s="56"/>
      <c r="AHT2" s="56"/>
      <c r="AHU2" s="56"/>
      <c r="AHV2" s="56"/>
      <c r="AHW2" s="56"/>
      <c r="AHX2" s="56"/>
      <c r="AHY2" s="56"/>
      <c r="AHZ2" s="56"/>
      <c r="AIA2" s="56"/>
      <c r="AIB2" s="56"/>
      <c r="AIC2" s="56"/>
      <c r="AID2" s="56"/>
      <c r="AIE2" s="56"/>
      <c r="AIF2" s="56"/>
      <c r="AIG2" s="56"/>
      <c r="AIH2" s="56"/>
      <c r="AII2" s="56"/>
      <c r="AIJ2" s="56"/>
      <c r="AIK2" s="56"/>
      <c r="AIL2" s="56"/>
      <c r="AIM2" s="56"/>
      <c r="AIN2" s="56"/>
      <c r="AIO2" s="56"/>
      <c r="AIP2" s="56"/>
      <c r="AIQ2" s="56"/>
      <c r="AIR2" s="56"/>
      <c r="AIS2" s="56"/>
      <c r="AIT2" s="56"/>
      <c r="AIU2" s="56"/>
      <c r="AIV2" s="56"/>
      <c r="AIW2" s="56"/>
      <c r="AIX2" s="56"/>
      <c r="AIY2" s="56"/>
      <c r="AIZ2" s="56"/>
      <c r="AJA2" s="56"/>
      <c r="AJB2" s="56"/>
      <c r="AJC2" s="56"/>
      <c r="AJD2" s="56"/>
      <c r="AJE2" s="56"/>
      <c r="AJF2" s="56"/>
      <c r="AJG2" s="56"/>
      <c r="AJH2" s="56"/>
      <c r="AJI2" s="56"/>
      <c r="AJJ2" s="56"/>
      <c r="AJK2" s="56"/>
      <c r="AJL2" s="56"/>
      <c r="AJM2" s="56"/>
      <c r="AJN2" s="56"/>
      <c r="AJO2" s="56"/>
      <c r="AJP2" s="56"/>
      <c r="AJQ2" s="56"/>
      <c r="AJR2" s="56"/>
      <c r="AJS2" s="56"/>
      <c r="AJT2" s="56"/>
      <c r="AJU2" s="56"/>
      <c r="AJV2" s="56"/>
      <c r="AJW2" s="56"/>
      <c r="AJX2" s="56"/>
      <c r="AJY2" s="56"/>
      <c r="AJZ2" s="56"/>
      <c r="AKA2" s="56"/>
      <c r="AKB2" s="56"/>
      <c r="AKC2" s="56"/>
      <c r="AKD2" s="56"/>
      <c r="AKE2" s="56"/>
      <c r="AKF2" s="56"/>
      <c r="AKG2" s="56"/>
      <c r="AKH2" s="56"/>
      <c r="AKI2" s="56"/>
      <c r="AKJ2" s="56"/>
      <c r="AKK2" s="56"/>
      <c r="AKL2" s="56"/>
      <c r="AKM2" s="56"/>
      <c r="AKN2" s="56"/>
      <c r="AKO2" s="56"/>
      <c r="AKP2" s="56"/>
      <c r="AKQ2" s="56"/>
      <c r="AKR2" s="56"/>
      <c r="AKS2" s="56"/>
      <c r="AKT2" s="56"/>
      <c r="AKU2" s="56"/>
      <c r="AKV2" s="56"/>
      <c r="AKW2" s="56"/>
      <c r="AKX2" s="56"/>
      <c r="AKY2" s="56"/>
      <c r="AKZ2" s="56"/>
      <c r="ALA2" s="56"/>
      <c r="ALB2" s="56"/>
      <c r="ALC2" s="56"/>
      <c r="ALD2" s="56"/>
      <c r="ALE2" s="56"/>
      <c r="ALF2" s="56"/>
      <c r="ALG2" s="56"/>
      <c r="ALH2" s="56"/>
      <c r="ALI2" s="56"/>
      <c r="ALJ2" s="56"/>
      <c r="ALK2" s="56"/>
      <c r="ALL2" s="56"/>
      <c r="ALM2" s="56"/>
      <c r="ALN2" s="56"/>
      <c r="ALO2" s="56"/>
      <c r="ALP2" s="56"/>
      <c r="ALQ2" s="56"/>
      <c r="ALR2" s="56"/>
      <c r="ALS2" s="56"/>
      <c r="ALT2" s="56"/>
      <c r="ALU2" s="56"/>
      <c r="ALV2" s="56"/>
      <c r="ALW2" s="56"/>
      <c r="ALX2" s="56"/>
      <c r="ALY2" s="56"/>
      <c r="ALZ2" s="56"/>
      <c r="AMA2" s="56"/>
      <c r="AMB2" s="56"/>
      <c r="AMC2" s="56"/>
      <c r="AMD2" s="56"/>
      <c r="AME2" s="56"/>
      <c r="AMF2" s="56"/>
      <c r="AMG2" s="56"/>
      <c r="AMH2" s="56"/>
      <c r="AMI2" s="56"/>
      <c r="AMJ2" s="56"/>
    </row>
    <row r="3" ht="13.2" spans="1:1024">
      <c r="A3" s="14"/>
      <c r="B3" s="15"/>
      <c r="C3" s="16"/>
      <c r="D3" s="17"/>
      <c r="E3" s="11" t="s">
        <v>6</v>
      </c>
      <c r="F3" s="11" t="s">
        <v>7</v>
      </c>
      <c r="G3" s="13"/>
      <c r="H3" s="11" t="s">
        <v>6</v>
      </c>
      <c r="I3" s="13"/>
      <c r="J3" s="11" t="s">
        <v>6</v>
      </c>
      <c r="K3" s="57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  <c r="IR3" s="56"/>
      <c r="IS3" s="56"/>
      <c r="IT3" s="56"/>
      <c r="IU3" s="56"/>
      <c r="IV3" s="56"/>
      <c r="IW3" s="56"/>
      <c r="IX3" s="56"/>
      <c r="IY3" s="56"/>
      <c r="IZ3" s="56"/>
      <c r="JA3" s="56"/>
      <c r="JB3" s="56"/>
      <c r="JC3" s="56"/>
      <c r="JD3" s="56"/>
      <c r="JE3" s="56"/>
      <c r="JF3" s="56"/>
      <c r="JG3" s="56"/>
      <c r="JH3" s="56"/>
      <c r="JI3" s="56"/>
      <c r="JJ3" s="56"/>
      <c r="JK3" s="56"/>
      <c r="JL3" s="56"/>
      <c r="JM3" s="56"/>
      <c r="JN3" s="56"/>
      <c r="JO3" s="56"/>
      <c r="JP3" s="56"/>
      <c r="JQ3" s="56"/>
      <c r="JR3" s="56"/>
      <c r="JS3" s="56"/>
      <c r="JT3" s="56"/>
      <c r="JU3" s="56"/>
      <c r="JV3" s="56"/>
      <c r="JW3" s="56"/>
      <c r="JX3" s="56"/>
      <c r="JY3" s="56"/>
      <c r="JZ3" s="56"/>
      <c r="KA3" s="56"/>
      <c r="KB3" s="56"/>
      <c r="KC3" s="56"/>
      <c r="KD3" s="56"/>
      <c r="KE3" s="56"/>
      <c r="KF3" s="56"/>
      <c r="KG3" s="56"/>
      <c r="KH3" s="56"/>
      <c r="KI3" s="56"/>
      <c r="KJ3" s="56"/>
      <c r="KK3" s="56"/>
      <c r="KL3" s="56"/>
      <c r="KM3" s="56"/>
      <c r="KN3" s="56"/>
      <c r="KO3" s="56"/>
      <c r="KP3" s="56"/>
      <c r="KQ3" s="56"/>
      <c r="KR3" s="56"/>
      <c r="KS3" s="56"/>
      <c r="KT3" s="56"/>
      <c r="KU3" s="56"/>
      <c r="KV3" s="56"/>
      <c r="KW3" s="56"/>
      <c r="KX3" s="56"/>
      <c r="KY3" s="56"/>
      <c r="KZ3" s="56"/>
      <c r="LA3" s="56"/>
      <c r="LB3" s="56"/>
      <c r="LC3" s="56"/>
      <c r="LD3" s="56"/>
      <c r="LE3" s="56"/>
      <c r="LF3" s="56"/>
      <c r="LG3" s="56"/>
      <c r="LH3" s="56"/>
      <c r="LI3" s="56"/>
      <c r="LJ3" s="56"/>
      <c r="LK3" s="56"/>
      <c r="LL3" s="56"/>
      <c r="LM3" s="56"/>
      <c r="LN3" s="56"/>
      <c r="LO3" s="56"/>
      <c r="LP3" s="56"/>
      <c r="LQ3" s="56"/>
      <c r="LR3" s="56"/>
      <c r="LS3" s="56"/>
      <c r="LT3" s="56"/>
      <c r="LU3" s="56"/>
      <c r="LV3" s="56"/>
      <c r="LW3" s="56"/>
      <c r="LX3" s="56"/>
      <c r="LY3" s="56"/>
      <c r="LZ3" s="56"/>
      <c r="MA3" s="56"/>
      <c r="MB3" s="56"/>
      <c r="MC3" s="56"/>
      <c r="MD3" s="56"/>
      <c r="ME3" s="56"/>
      <c r="MF3" s="56"/>
      <c r="MG3" s="56"/>
      <c r="MH3" s="56"/>
      <c r="MI3" s="56"/>
      <c r="MJ3" s="56"/>
      <c r="MK3" s="56"/>
      <c r="ML3" s="56"/>
      <c r="MM3" s="56"/>
      <c r="MN3" s="56"/>
      <c r="MO3" s="56"/>
      <c r="MP3" s="56"/>
      <c r="MQ3" s="56"/>
      <c r="MR3" s="56"/>
      <c r="MS3" s="56"/>
      <c r="MT3" s="56"/>
      <c r="MU3" s="56"/>
      <c r="MV3" s="56"/>
      <c r="MW3" s="56"/>
      <c r="MX3" s="56"/>
      <c r="MY3" s="56"/>
      <c r="MZ3" s="56"/>
      <c r="NA3" s="56"/>
      <c r="NB3" s="56"/>
      <c r="NC3" s="56"/>
      <c r="ND3" s="56"/>
      <c r="NE3" s="56"/>
      <c r="NF3" s="56"/>
      <c r="NG3" s="56"/>
      <c r="NH3" s="56"/>
      <c r="NI3" s="56"/>
      <c r="NJ3" s="56"/>
      <c r="NK3" s="56"/>
      <c r="NL3" s="56"/>
      <c r="NM3" s="56"/>
      <c r="NN3" s="56"/>
      <c r="NO3" s="56"/>
      <c r="NP3" s="56"/>
      <c r="NQ3" s="56"/>
      <c r="NR3" s="56"/>
      <c r="NS3" s="56"/>
      <c r="NT3" s="56"/>
      <c r="NU3" s="56"/>
      <c r="NV3" s="56"/>
      <c r="NW3" s="56"/>
      <c r="NX3" s="56"/>
      <c r="NY3" s="56"/>
      <c r="NZ3" s="56"/>
      <c r="OA3" s="56"/>
      <c r="OB3" s="56"/>
      <c r="OC3" s="56"/>
      <c r="OD3" s="56"/>
      <c r="OE3" s="56"/>
      <c r="OF3" s="56"/>
      <c r="OG3" s="56"/>
      <c r="OH3" s="56"/>
      <c r="OI3" s="56"/>
      <c r="OJ3" s="56"/>
      <c r="OK3" s="56"/>
      <c r="OL3" s="56"/>
      <c r="OM3" s="56"/>
      <c r="ON3" s="56"/>
      <c r="OO3" s="56"/>
      <c r="OP3" s="56"/>
      <c r="OQ3" s="56"/>
      <c r="OR3" s="56"/>
      <c r="OS3" s="56"/>
      <c r="OT3" s="56"/>
      <c r="OU3" s="56"/>
      <c r="OV3" s="56"/>
      <c r="OW3" s="56"/>
      <c r="OX3" s="56"/>
      <c r="OY3" s="56"/>
      <c r="OZ3" s="56"/>
      <c r="PA3" s="56"/>
      <c r="PB3" s="56"/>
      <c r="PC3" s="56"/>
      <c r="PD3" s="56"/>
      <c r="PE3" s="56"/>
      <c r="PF3" s="56"/>
      <c r="PG3" s="56"/>
      <c r="PH3" s="56"/>
      <c r="PI3" s="56"/>
      <c r="PJ3" s="56"/>
      <c r="PK3" s="56"/>
      <c r="PL3" s="56"/>
      <c r="PM3" s="56"/>
      <c r="PN3" s="56"/>
      <c r="PO3" s="56"/>
      <c r="PP3" s="56"/>
      <c r="PQ3" s="56"/>
      <c r="PR3" s="56"/>
      <c r="PS3" s="56"/>
      <c r="PT3" s="56"/>
      <c r="PU3" s="56"/>
      <c r="PV3" s="56"/>
      <c r="PW3" s="56"/>
      <c r="PX3" s="56"/>
      <c r="PY3" s="56"/>
      <c r="PZ3" s="56"/>
      <c r="QA3" s="56"/>
      <c r="QB3" s="56"/>
      <c r="QC3" s="56"/>
      <c r="QD3" s="56"/>
      <c r="QE3" s="56"/>
      <c r="QF3" s="56"/>
      <c r="QG3" s="56"/>
      <c r="QH3" s="56"/>
      <c r="QI3" s="56"/>
      <c r="QJ3" s="56"/>
      <c r="QK3" s="56"/>
      <c r="QL3" s="56"/>
      <c r="QM3" s="56"/>
      <c r="QN3" s="56"/>
      <c r="QO3" s="56"/>
      <c r="QP3" s="56"/>
      <c r="QQ3" s="56"/>
      <c r="QR3" s="56"/>
      <c r="QS3" s="56"/>
      <c r="QT3" s="56"/>
      <c r="QU3" s="56"/>
      <c r="QV3" s="56"/>
      <c r="QW3" s="56"/>
      <c r="QX3" s="56"/>
      <c r="QY3" s="56"/>
      <c r="QZ3" s="56"/>
      <c r="RA3" s="56"/>
      <c r="RB3" s="56"/>
      <c r="RC3" s="56"/>
      <c r="RD3" s="56"/>
      <c r="RE3" s="56"/>
      <c r="RF3" s="56"/>
      <c r="RG3" s="56"/>
      <c r="RH3" s="56"/>
      <c r="RI3" s="56"/>
      <c r="RJ3" s="56"/>
      <c r="RK3" s="56"/>
      <c r="RL3" s="56"/>
      <c r="RM3" s="56"/>
      <c r="RN3" s="56"/>
      <c r="RO3" s="56"/>
      <c r="RP3" s="56"/>
      <c r="RQ3" s="56"/>
      <c r="RR3" s="56"/>
      <c r="RS3" s="56"/>
      <c r="RT3" s="56"/>
      <c r="RU3" s="56"/>
      <c r="RV3" s="56"/>
      <c r="RW3" s="56"/>
      <c r="RX3" s="56"/>
      <c r="RY3" s="56"/>
      <c r="RZ3" s="56"/>
      <c r="SA3" s="56"/>
      <c r="SB3" s="56"/>
      <c r="SC3" s="56"/>
      <c r="SD3" s="56"/>
      <c r="SE3" s="56"/>
      <c r="SF3" s="56"/>
      <c r="SG3" s="56"/>
      <c r="SH3" s="56"/>
      <c r="SI3" s="56"/>
      <c r="SJ3" s="56"/>
      <c r="SK3" s="56"/>
      <c r="SL3" s="56"/>
      <c r="SM3" s="56"/>
      <c r="SN3" s="56"/>
      <c r="SO3" s="56"/>
      <c r="SP3" s="56"/>
      <c r="SQ3" s="56"/>
      <c r="SR3" s="56"/>
      <c r="SS3" s="56"/>
      <c r="ST3" s="56"/>
      <c r="SU3" s="56"/>
      <c r="SV3" s="56"/>
      <c r="SW3" s="56"/>
      <c r="SX3" s="56"/>
      <c r="SY3" s="56"/>
      <c r="SZ3" s="56"/>
      <c r="TA3" s="56"/>
      <c r="TB3" s="56"/>
      <c r="TC3" s="56"/>
      <c r="TD3" s="56"/>
      <c r="TE3" s="56"/>
      <c r="TF3" s="56"/>
      <c r="TG3" s="56"/>
      <c r="TH3" s="56"/>
      <c r="TI3" s="56"/>
      <c r="TJ3" s="56"/>
      <c r="TK3" s="56"/>
      <c r="TL3" s="56"/>
      <c r="TM3" s="56"/>
      <c r="TN3" s="56"/>
      <c r="TO3" s="56"/>
      <c r="TP3" s="56"/>
      <c r="TQ3" s="56"/>
      <c r="TR3" s="56"/>
      <c r="TS3" s="56"/>
      <c r="TT3" s="56"/>
      <c r="TU3" s="56"/>
      <c r="TV3" s="56"/>
      <c r="TW3" s="56"/>
      <c r="TX3" s="56"/>
      <c r="TY3" s="56"/>
      <c r="TZ3" s="56"/>
      <c r="UA3" s="56"/>
      <c r="UB3" s="56"/>
      <c r="UC3" s="56"/>
      <c r="UD3" s="56"/>
      <c r="UE3" s="56"/>
      <c r="UF3" s="56"/>
      <c r="UG3" s="56"/>
      <c r="UH3" s="56"/>
      <c r="UI3" s="56"/>
      <c r="UJ3" s="56"/>
      <c r="UK3" s="56"/>
      <c r="UL3" s="56"/>
      <c r="UM3" s="56"/>
      <c r="UN3" s="56"/>
      <c r="UO3" s="56"/>
      <c r="UP3" s="56"/>
      <c r="UQ3" s="56"/>
      <c r="UR3" s="56"/>
      <c r="US3" s="56"/>
      <c r="UT3" s="56"/>
      <c r="UU3" s="56"/>
      <c r="UV3" s="56"/>
      <c r="UW3" s="56"/>
      <c r="UX3" s="56"/>
      <c r="UY3" s="56"/>
      <c r="UZ3" s="56"/>
      <c r="VA3" s="56"/>
      <c r="VB3" s="56"/>
      <c r="VC3" s="56"/>
      <c r="VD3" s="56"/>
      <c r="VE3" s="56"/>
      <c r="VF3" s="56"/>
      <c r="VG3" s="56"/>
      <c r="VH3" s="56"/>
      <c r="VI3" s="56"/>
      <c r="VJ3" s="56"/>
      <c r="VK3" s="56"/>
      <c r="VL3" s="56"/>
      <c r="VM3" s="56"/>
      <c r="VN3" s="56"/>
      <c r="VO3" s="56"/>
      <c r="VP3" s="56"/>
      <c r="VQ3" s="56"/>
      <c r="VR3" s="56"/>
      <c r="VS3" s="56"/>
      <c r="VT3" s="56"/>
      <c r="VU3" s="56"/>
      <c r="VV3" s="56"/>
      <c r="VW3" s="56"/>
      <c r="VX3" s="56"/>
      <c r="VY3" s="56"/>
      <c r="VZ3" s="56"/>
      <c r="WA3" s="56"/>
      <c r="WB3" s="56"/>
      <c r="WC3" s="56"/>
      <c r="WD3" s="56"/>
      <c r="WE3" s="56"/>
      <c r="WF3" s="56"/>
      <c r="WG3" s="56"/>
      <c r="WH3" s="56"/>
      <c r="WI3" s="56"/>
      <c r="WJ3" s="56"/>
      <c r="WK3" s="56"/>
      <c r="WL3" s="56"/>
      <c r="WM3" s="56"/>
      <c r="WN3" s="56"/>
      <c r="WO3" s="56"/>
      <c r="WP3" s="56"/>
      <c r="WQ3" s="56"/>
      <c r="WR3" s="56"/>
      <c r="WS3" s="56"/>
      <c r="WT3" s="56"/>
      <c r="WU3" s="56"/>
      <c r="WV3" s="56"/>
      <c r="WW3" s="56"/>
      <c r="WX3" s="56"/>
      <c r="WY3" s="56"/>
      <c r="WZ3" s="56"/>
      <c r="XA3" s="56"/>
      <c r="XB3" s="56"/>
      <c r="XC3" s="56"/>
      <c r="XD3" s="56"/>
      <c r="XE3" s="56"/>
      <c r="XF3" s="56"/>
      <c r="XG3" s="56"/>
      <c r="XH3" s="56"/>
      <c r="XI3" s="56"/>
      <c r="XJ3" s="56"/>
      <c r="XK3" s="56"/>
      <c r="XL3" s="56"/>
      <c r="XM3" s="56"/>
      <c r="XN3" s="56"/>
      <c r="XO3" s="56"/>
      <c r="XP3" s="56"/>
      <c r="XQ3" s="56"/>
      <c r="XR3" s="56"/>
      <c r="XS3" s="56"/>
      <c r="XT3" s="56"/>
      <c r="XU3" s="56"/>
      <c r="XV3" s="56"/>
      <c r="XW3" s="56"/>
      <c r="XX3" s="56"/>
      <c r="XY3" s="56"/>
      <c r="XZ3" s="56"/>
      <c r="YA3" s="56"/>
      <c r="YB3" s="56"/>
      <c r="YC3" s="56"/>
      <c r="YD3" s="56"/>
      <c r="YE3" s="56"/>
      <c r="YF3" s="56"/>
      <c r="YG3" s="56"/>
      <c r="YH3" s="56"/>
      <c r="YI3" s="56"/>
      <c r="YJ3" s="56"/>
      <c r="YK3" s="56"/>
      <c r="YL3" s="56"/>
      <c r="YM3" s="56"/>
      <c r="YN3" s="56"/>
      <c r="YO3" s="56"/>
      <c r="YP3" s="56"/>
      <c r="YQ3" s="56"/>
      <c r="YR3" s="56"/>
      <c r="YS3" s="56"/>
      <c r="YT3" s="56"/>
      <c r="YU3" s="56"/>
      <c r="YV3" s="56"/>
      <c r="YW3" s="56"/>
      <c r="YX3" s="56"/>
      <c r="YY3" s="56"/>
      <c r="YZ3" s="56"/>
      <c r="ZA3" s="56"/>
      <c r="ZB3" s="56"/>
      <c r="ZC3" s="56"/>
      <c r="ZD3" s="56"/>
      <c r="ZE3" s="56"/>
      <c r="ZF3" s="56"/>
      <c r="ZG3" s="56"/>
      <c r="ZH3" s="56"/>
      <c r="ZI3" s="56"/>
      <c r="ZJ3" s="56"/>
      <c r="ZK3" s="56"/>
      <c r="ZL3" s="56"/>
      <c r="ZM3" s="56"/>
      <c r="ZN3" s="56"/>
      <c r="ZO3" s="56"/>
      <c r="ZP3" s="56"/>
      <c r="ZQ3" s="56"/>
      <c r="ZR3" s="56"/>
      <c r="ZS3" s="56"/>
      <c r="ZT3" s="56"/>
      <c r="ZU3" s="56"/>
      <c r="ZV3" s="56"/>
      <c r="ZW3" s="56"/>
      <c r="ZX3" s="56"/>
      <c r="ZY3" s="56"/>
      <c r="ZZ3" s="56"/>
      <c r="AAA3" s="56"/>
      <c r="AAB3" s="56"/>
      <c r="AAC3" s="56"/>
      <c r="AAD3" s="56"/>
      <c r="AAE3" s="56"/>
      <c r="AAF3" s="56"/>
      <c r="AAG3" s="56"/>
      <c r="AAH3" s="56"/>
      <c r="AAI3" s="56"/>
      <c r="AAJ3" s="56"/>
      <c r="AAK3" s="56"/>
      <c r="AAL3" s="56"/>
      <c r="AAM3" s="56"/>
      <c r="AAN3" s="56"/>
      <c r="AAO3" s="56"/>
      <c r="AAP3" s="56"/>
      <c r="AAQ3" s="56"/>
      <c r="AAR3" s="56"/>
      <c r="AAS3" s="56"/>
      <c r="AAT3" s="56"/>
      <c r="AAU3" s="56"/>
      <c r="AAV3" s="56"/>
      <c r="AAW3" s="56"/>
      <c r="AAX3" s="56"/>
      <c r="AAY3" s="56"/>
      <c r="AAZ3" s="56"/>
      <c r="ABA3" s="56"/>
      <c r="ABB3" s="56"/>
      <c r="ABC3" s="56"/>
      <c r="ABD3" s="56"/>
      <c r="ABE3" s="56"/>
      <c r="ABF3" s="56"/>
      <c r="ABG3" s="56"/>
      <c r="ABH3" s="56"/>
      <c r="ABI3" s="56"/>
      <c r="ABJ3" s="56"/>
      <c r="ABK3" s="56"/>
      <c r="ABL3" s="56"/>
      <c r="ABM3" s="56"/>
      <c r="ABN3" s="56"/>
      <c r="ABO3" s="56"/>
      <c r="ABP3" s="56"/>
      <c r="ABQ3" s="56"/>
      <c r="ABR3" s="56"/>
      <c r="ABS3" s="56"/>
      <c r="ABT3" s="56"/>
      <c r="ABU3" s="56"/>
      <c r="ABV3" s="56"/>
      <c r="ABW3" s="56"/>
      <c r="ABX3" s="56"/>
      <c r="ABY3" s="56"/>
      <c r="ABZ3" s="56"/>
      <c r="ACA3" s="56"/>
      <c r="ACB3" s="56"/>
      <c r="ACC3" s="56"/>
      <c r="ACD3" s="56"/>
      <c r="ACE3" s="56"/>
      <c r="ACF3" s="56"/>
      <c r="ACG3" s="56"/>
      <c r="ACH3" s="56"/>
      <c r="ACI3" s="56"/>
      <c r="ACJ3" s="56"/>
      <c r="ACK3" s="56"/>
      <c r="ACL3" s="56"/>
      <c r="ACM3" s="56"/>
      <c r="ACN3" s="56"/>
      <c r="ACO3" s="56"/>
      <c r="ACP3" s="56"/>
      <c r="ACQ3" s="56"/>
      <c r="ACR3" s="56"/>
      <c r="ACS3" s="56"/>
      <c r="ACT3" s="56"/>
      <c r="ACU3" s="56"/>
      <c r="ACV3" s="56"/>
      <c r="ACW3" s="56"/>
      <c r="ACX3" s="56"/>
      <c r="ACY3" s="56"/>
      <c r="ACZ3" s="56"/>
      <c r="ADA3" s="56"/>
      <c r="ADB3" s="56"/>
      <c r="ADC3" s="56"/>
      <c r="ADD3" s="56"/>
      <c r="ADE3" s="56"/>
      <c r="ADF3" s="56"/>
      <c r="ADG3" s="56"/>
      <c r="ADH3" s="56"/>
      <c r="ADI3" s="56"/>
      <c r="ADJ3" s="56"/>
      <c r="ADK3" s="56"/>
      <c r="ADL3" s="56"/>
      <c r="ADM3" s="56"/>
      <c r="ADN3" s="56"/>
      <c r="ADO3" s="56"/>
      <c r="ADP3" s="56"/>
      <c r="ADQ3" s="56"/>
      <c r="ADR3" s="56"/>
      <c r="ADS3" s="56"/>
      <c r="ADT3" s="56"/>
      <c r="ADU3" s="56"/>
      <c r="ADV3" s="56"/>
      <c r="ADW3" s="56"/>
      <c r="ADX3" s="56"/>
      <c r="ADY3" s="56"/>
      <c r="ADZ3" s="56"/>
      <c r="AEA3" s="56"/>
      <c r="AEB3" s="56"/>
      <c r="AEC3" s="56"/>
      <c r="AED3" s="56"/>
      <c r="AEE3" s="56"/>
      <c r="AEF3" s="56"/>
      <c r="AEG3" s="56"/>
      <c r="AEH3" s="56"/>
      <c r="AEI3" s="56"/>
      <c r="AEJ3" s="56"/>
      <c r="AEK3" s="56"/>
      <c r="AEL3" s="56"/>
      <c r="AEM3" s="56"/>
      <c r="AEN3" s="56"/>
      <c r="AEO3" s="56"/>
      <c r="AEP3" s="56"/>
      <c r="AEQ3" s="56"/>
      <c r="AER3" s="56"/>
      <c r="AES3" s="56"/>
      <c r="AET3" s="56"/>
      <c r="AEU3" s="56"/>
      <c r="AEV3" s="56"/>
      <c r="AEW3" s="56"/>
      <c r="AEX3" s="56"/>
      <c r="AEY3" s="56"/>
      <c r="AEZ3" s="56"/>
      <c r="AFA3" s="56"/>
      <c r="AFB3" s="56"/>
      <c r="AFC3" s="56"/>
      <c r="AFD3" s="56"/>
      <c r="AFE3" s="56"/>
      <c r="AFF3" s="56"/>
      <c r="AFG3" s="56"/>
      <c r="AFH3" s="56"/>
      <c r="AFI3" s="56"/>
      <c r="AFJ3" s="56"/>
      <c r="AFK3" s="56"/>
      <c r="AFL3" s="56"/>
      <c r="AFM3" s="56"/>
      <c r="AFN3" s="56"/>
      <c r="AFO3" s="56"/>
      <c r="AFP3" s="56"/>
      <c r="AFQ3" s="56"/>
      <c r="AFR3" s="56"/>
      <c r="AFS3" s="56"/>
      <c r="AFT3" s="56"/>
      <c r="AFU3" s="56"/>
      <c r="AFV3" s="56"/>
      <c r="AFW3" s="56"/>
      <c r="AFX3" s="56"/>
      <c r="AFY3" s="56"/>
      <c r="AFZ3" s="56"/>
      <c r="AGA3" s="56"/>
      <c r="AGB3" s="56"/>
      <c r="AGC3" s="56"/>
      <c r="AGD3" s="56"/>
      <c r="AGE3" s="56"/>
      <c r="AGF3" s="56"/>
      <c r="AGG3" s="56"/>
      <c r="AGH3" s="56"/>
      <c r="AGI3" s="56"/>
      <c r="AGJ3" s="56"/>
      <c r="AGK3" s="56"/>
      <c r="AGL3" s="56"/>
      <c r="AGM3" s="56"/>
      <c r="AGN3" s="56"/>
      <c r="AGO3" s="56"/>
      <c r="AGP3" s="56"/>
      <c r="AGQ3" s="56"/>
      <c r="AGR3" s="56"/>
      <c r="AGS3" s="56"/>
      <c r="AGT3" s="56"/>
      <c r="AGU3" s="56"/>
      <c r="AGV3" s="56"/>
      <c r="AGW3" s="56"/>
      <c r="AGX3" s="56"/>
      <c r="AGY3" s="56"/>
      <c r="AGZ3" s="56"/>
      <c r="AHA3" s="56"/>
      <c r="AHB3" s="56"/>
      <c r="AHC3" s="56"/>
      <c r="AHD3" s="56"/>
      <c r="AHE3" s="56"/>
      <c r="AHF3" s="56"/>
      <c r="AHG3" s="56"/>
      <c r="AHH3" s="56"/>
      <c r="AHI3" s="56"/>
      <c r="AHJ3" s="56"/>
      <c r="AHK3" s="56"/>
      <c r="AHL3" s="56"/>
      <c r="AHM3" s="56"/>
      <c r="AHN3" s="56"/>
      <c r="AHO3" s="56"/>
      <c r="AHP3" s="56"/>
      <c r="AHQ3" s="56"/>
      <c r="AHR3" s="56"/>
      <c r="AHS3" s="56"/>
      <c r="AHT3" s="56"/>
      <c r="AHU3" s="56"/>
      <c r="AHV3" s="56"/>
      <c r="AHW3" s="56"/>
      <c r="AHX3" s="56"/>
      <c r="AHY3" s="56"/>
      <c r="AHZ3" s="56"/>
      <c r="AIA3" s="56"/>
      <c r="AIB3" s="56"/>
      <c r="AIC3" s="56"/>
      <c r="AID3" s="56"/>
      <c r="AIE3" s="56"/>
      <c r="AIF3" s="56"/>
      <c r="AIG3" s="56"/>
      <c r="AIH3" s="56"/>
      <c r="AII3" s="56"/>
      <c r="AIJ3" s="56"/>
      <c r="AIK3" s="56"/>
      <c r="AIL3" s="56"/>
      <c r="AIM3" s="56"/>
      <c r="AIN3" s="56"/>
      <c r="AIO3" s="56"/>
      <c r="AIP3" s="56"/>
      <c r="AIQ3" s="56"/>
      <c r="AIR3" s="56"/>
      <c r="AIS3" s="56"/>
      <c r="AIT3" s="56"/>
      <c r="AIU3" s="56"/>
      <c r="AIV3" s="56"/>
      <c r="AIW3" s="56"/>
      <c r="AIX3" s="56"/>
      <c r="AIY3" s="56"/>
      <c r="AIZ3" s="56"/>
      <c r="AJA3" s="56"/>
      <c r="AJB3" s="56"/>
      <c r="AJC3" s="56"/>
      <c r="AJD3" s="56"/>
      <c r="AJE3" s="56"/>
      <c r="AJF3" s="56"/>
      <c r="AJG3" s="56"/>
      <c r="AJH3" s="56"/>
      <c r="AJI3" s="56"/>
      <c r="AJJ3" s="56"/>
      <c r="AJK3" s="56"/>
      <c r="AJL3" s="56"/>
      <c r="AJM3" s="56"/>
      <c r="AJN3" s="56"/>
      <c r="AJO3" s="56"/>
      <c r="AJP3" s="56"/>
      <c r="AJQ3" s="56"/>
      <c r="AJR3" s="56"/>
      <c r="AJS3" s="56"/>
      <c r="AJT3" s="56"/>
      <c r="AJU3" s="56"/>
      <c r="AJV3" s="56"/>
      <c r="AJW3" s="56"/>
      <c r="AJX3" s="56"/>
      <c r="AJY3" s="56"/>
      <c r="AJZ3" s="56"/>
      <c r="AKA3" s="56"/>
      <c r="AKB3" s="56"/>
      <c r="AKC3" s="56"/>
      <c r="AKD3" s="56"/>
      <c r="AKE3" s="56"/>
      <c r="AKF3" s="56"/>
      <c r="AKG3" s="56"/>
      <c r="AKH3" s="56"/>
      <c r="AKI3" s="56"/>
      <c r="AKJ3" s="56"/>
      <c r="AKK3" s="56"/>
      <c r="AKL3" s="56"/>
      <c r="AKM3" s="56"/>
      <c r="AKN3" s="56"/>
      <c r="AKO3" s="56"/>
      <c r="AKP3" s="56"/>
      <c r="AKQ3" s="56"/>
      <c r="AKR3" s="56"/>
      <c r="AKS3" s="56"/>
      <c r="AKT3" s="56"/>
      <c r="AKU3" s="56"/>
      <c r="AKV3" s="56"/>
      <c r="AKW3" s="56"/>
      <c r="AKX3" s="56"/>
      <c r="AKY3" s="56"/>
      <c r="AKZ3" s="56"/>
      <c r="ALA3" s="56"/>
      <c r="ALB3" s="56"/>
      <c r="ALC3" s="56"/>
      <c r="ALD3" s="56"/>
      <c r="ALE3" s="56"/>
      <c r="ALF3" s="56"/>
      <c r="ALG3" s="56"/>
      <c r="ALH3" s="56"/>
      <c r="ALI3" s="56"/>
      <c r="ALJ3" s="56"/>
      <c r="ALK3" s="56"/>
      <c r="ALL3" s="56"/>
      <c r="ALM3" s="56"/>
      <c r="ALN3" s="56"/>
      <c r="ALO3" s="56"/>
      <c r="ALP3" s="56"/>
      <c r="ALQ3" s="56"/>
      <c r="ALR3" s="56"/>
      <c r="ALS3" s="56"/>
      <c r="ALT3" s="56"/>
      <c r="ALU3" s="56"/>
      <c r="ALV3" s="56"/>
      <c r="ALW3" s="56"/>
      <c r="ALX3" s="56"/>
      <c r="ALY3" s="56"/>
      <c r="ALZ3" s="56"/>
      <c r="AMA3" s="56"/>
      <c r="AMB3" s="56"/>
      <c r="AMC3" s="56"/>
      <c r="AMD3" s="56"/>
      <c r="AME3" s="56"/>
      <c r="AMF3" s="56"/>
      <c r="AMG3" s="56"/>
      <c r="AMH3" s="56"/>
      <c r="AMI3" s="56"/>
      <c r="AMJ3" s="56"/>
    </row>
    <row r="4" ht="27.35" customHeight="1" spans="1:11">
      <c r="A4" s="18">
        <v>1</v>
      </c>
      <c r="B4" s="19" t="s">
        <v>8</v>
      </c>
      <c r="C4" s="20"/>
      <c r="D4" s="21"/>
      <c r="E4" s="22">
        <v>5</v>
      </c>
      <c r="F4" s="22">
        <v>6</v>
      </c>
      <c r="G4" s="23"/>
      <c r="H4" s="22">
        <v>7</v>
      </c>
      <c r="I4" s="23"/>
      <c r="J4" s="22">
        <v>15</v>
      </c>
      <c r="K4" s="58"/>
    </row>
    <row r="5" ht="26.5" customHeight="1" spans="1:11">
      <c r="A5" s="18">
        <v>2</v>
      </c>
      <c r="B5" s="19" t="s">
        <v>9</v>
      </c>
      <c r="C5" s="20"/>
      <c r="D5" s="21"/>
      <c r="E5" s="22">
        <v>6</v>
      </c>
      <c r="F5" s="22">
        <v>7</v>
      </c>
      <c r="G5" s="23"/>
      <c r="H5" s="22">
        <v>7</v>
      </c>
      <c r="I5" s="23"/>
      <c r="J5" s="22">
        <v>15</v>
      </c>
      <c r="K5" s="58"/>
    </row>
    <row r="6" ht="39.8" customHeight="1" spans="1:11">
      <c r="A6" s="18">
        <v>3</v>
      </c>
      <c r="B6" s="19" t="s">
        <v>10</v>
      </c>
      <c r="C6" s="20"/>
      <c r="D6" s="21"/>
      <c r="E6" s="22">
        <v>7</v>
      </c>
      <c r="F6" s="22">
        <v>8</v>
      </c>
      <c r="G6" s="23"/>
      <c r="H6" s="22">
        <v>9</v>
      </c>
      <c r="I6" s="23"/>
      <c r="J6" s="22">
        <v>18</v>
      </c>
      <c r="K6" s="58"/>
    </row>
    <row r="7" ht="27.35" customHeight="1" spans="1:11">
      <c r="A7" s="18">
        <v>4</v>
      </c>
      <c r="B7" s="19" t="s">
        <v>11</v>
      </c>
      <c r="C7" s="20"/>
      <c r="D7" s="21"/>
      <c r="E7" s="22">
        <v>8</v>
      </c>
      <c r="F7" s="22">
        <v>10</v>
      </c>
      <c r="G7" s="23"/>
      <c r="H7" s="22">
        <v>10</v>
      </c>
      <c r="I7" s="23"/>
      <c r="J7" s="22">
        <v>20</v>
      </c>
      <c r="K7" s="58"/>
    </row>
    <row r="8" ht="27.35" customHeight="1" spans="1:11">
      <c r="A8" s="18">
        <v>5</v>
      </c>
      <c r="B8" s="19" t="s">
        <v>12</v>
      </c>
      <c r="C8" s="20"/>
      <c r="D8" s="21"/>
      <c r="E8" s="22">
        <v>10</v>
      </c>
      <c r="F8" s="22">
        <v>10</v>
      </c>
      <c r="G8" s="23"/>
      <c r="H8" s="22" t="s">
        <v>13</v>
      </c>
      <c r="I8" s="23"/>
      <c r="J8" s="22" t="s">
        <v>13</v>
      </c>
      <c r="K8" s="58"/>
    </row>
    <row r="9" ht="37" customHeight="1" spans="1:11">
      <c r="A9" s="18">
        <v>6</v>
      </c>
      <c r="B9" s="19" t="s">
        <v>14</v>
      </c>
      <c r="C9" s="20"/>
      <c r="D9" s="21"/>
      <c r="E9" s="22">
        <v>15</v>
      </c>
      <c r="F9" s="22">
        <v>15</v>
      </c>
      <c r="G9" s="23"/>
      <c r="H9" s="22">
        <v>20</v>
      </c>
      <c r="I9" s="23"/>
      <c r="J9" s="22">
        <v>20</v>
      </c>
      <c r="K9" s="58"/>
    </row>
    <row r="10" ht="17.4" hidden="1" spans="1:11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58"/>
    </row>
    <row r="11" ht="17.4" spans="1:11">
      <c r="A11" s="26" t="s">
        <v>15</v>
      </c>
      <c r="B11" s="27"/>
      <c r="C11" s="25"/>
      <c r="D11" s="25"/>
      <c r="E11" s="25"/>
      <c r="F11" s="25"/>
      <c r="G11" s="25"/>
      <c r="H11" s="25"/>
      <c r="I11" s="25"/>
      <c r="J11" s="25"/>
      <c r="K11" s="58"/>
    </row>
    <row r="12" ht="17.4" spans="1:11">
      <c r="A12" s="24"/>
      <c r="B12" s="25"/>
      <c r="C12" s="25"/>
      <c r="D12" s="25"/>
      <c r="E12" s="25"/>
      <c r="F12" s="25"/>
      <c r="G12" s="25"/>
      <c r="H12" s="28"/>
      <c r="I12" s="28"/>
      <c r="J12" s="25"/>
      <c r="K12" s="59"/>
    </row>
    <row r="13" ht="17.4" spans="1:11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59"/>
    </row>
    <row r="14" ht="17.4" spans="1:1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59"/>
    </row>
    <row r="15" ht="17.4" spans="1:11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58"/>
    </row>
    <row r="16" ht="17.4" spans="1:11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58"/>
    </row>
    <row r="17" ht="17.4" spans="1:11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58"/>
    </row>
    <row r="18" ht="17.4" spans="1:11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58"/>
    </row>
    <row r="19" ht="17.4" spans="1:11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58"/>
    </row>
    <row r="20" ht="17.4" spans="1:11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58"/>
    </row>
    <row r="21" ht="17.4" spans="1:11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58"/>
    </row>
    <row r="22" ht="17.4" spans="1:11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58"/>
    </row>
    <row r="23" ht="18.15" spans="1:11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58"/>
    </row>
    <row r="24" ht="18.9" spans="1:11">
      <c r="A24" s="29" t="s">
        <v>16</v>
      </c>
      <c r="B24" s="30">
        <v>50</v>
      </c>
      <c r="C24" s="27" t="s">
        <v>17</v>
      </c>
      <c r="D24" s="31" t="s">
        <v>18</v>
      </c>
      <c r="E24" s="32">
        <v>330</v>
      </c>
      <c r="F24" s="27" t="s">
        <v>17</v>
      </c>
      <c r="G24" s="25"/>
      <c r="H24" s="33" t="s">
        <v>19</v>
      </c>
      <c r="I24" s="32">
        <v>159</v>
      </c>
      <c r="J24" s="27" t="s">
        <v>17</v>
      </c>
      <c r="K24" s="58"/>
    </row>
    <row r="25" ht="19.5" spans="1:11">
      <c r="A25" s="29" t="s">
        <v>20</v>
      </c>
      <c r="B25" s="32">
        <v>260</v>
      </c>
      <c r="C25" s="27"/>
      <c r="D25" s="31" t="s">
        <v>21</v>
      </c>
      <c r="E25" s="32">
        <v>10</v>
      </c>
      <c r="F25" s="25" t="s">
        <v>22</v>
      </c>
      <c r="G25" s="25"/>
      <c r="H25" s="25"/>
      <c r="I25" s="34"/>
      <c r="J25" s="25"/>
      <c r="K25" s="58"/>
    </row>
    <row r="26" ht="18.9" spans="1:11">
      <c r="A26" s="24"/>
      <c r="B26" s="34"/>
      <c r="C26" s="25"/>
      <c r="D26" s="25"/>
      <c r="E26" s="34"/>
      <c r="F26" s="25"/>
      <c r="G26"/>
      <c r="H26" s="33" t="s">
        <v>23</v>
      </c>
      <c r="I26" s="32">
        <v>5</v>
      </c>
      <c r="J26" s="25"/>
      <c r="K26" s="58"/>
    </row>
    <row r="27" ht="18.9" spans="1:11">
      <c r="A27" s="24"/>
      <c r="B27" s="34"/>
      <c r="C27" s="25"/>
      <c r="D27" s="25"/>
      <c r="E27" s="34"/>
      <c r="F27" s="25"/>
      <c r="G27" s="25"/>
      <c r="H27" s="25"/>
      <c r="I27" s="34"/>
      <c r="J27" s="25"/>
      <c r="K27" s="58"/>
    </row>
    <row r="28" customFormat="1" ht="18.9" spans="1:11">
      <c r="A28" s="35" t="s">
        <v>24</v>
      </c>
      <c r="B28" s="36">
        <f>B24/10*(B25/10)</f>
        <v>130</v>
      </c>
      <c r="C28" s="25" t="s">
        <v>25</v>
      </c>
      <c r="D28" s="31" t="s">
        <v>24</v>
      </c>
      <c r="E28" s="36">
        <f>3.14*(E24/10/2)^2</f>
        <v>854.865</v>
      </c>
      <c r="F28" s="25" t="s">
        <v>25</v>
      </c>
      <c r="G28" s="25"/>
      <c r="H28" s="31" t="s">
        <v>24</v>
      </c>
      <c r="I28" s="60">
        <f>3.14*((I24/10)^2/4)-3.14*(((I24-I26*2)/10)^2/4)</f>
        <v>24.178</v>
      </c>
      <c r="J28" s="25" t="s">
        <v>25</v>
      </c>
      <c r="K28" s="58"/>
    </row>
    <row r="29" customFormat="1" ht="18.9" spans="1:11">
      <c r="A29" s="35" t="s">
        <v>24</v>
      </c>
      <c r="B29" s="37">
        <f>B24*B25</f>
        <v>13000</v>
      </c>
      <c r="C29" s="25" t="s">
        <v>26</v>
      </c>
      <c r="D29" s="25"/>
      <c r="E29" s="34"/>
      <c r="F29" s="25"/>
      <c r="G29" s="25"/>
      <c r="H29" s="25"/>
      <c r="I29" s="34"/>
      <c r="J29" s="25"/>
      <c r="K29" s="58"/>
    </row>
    <row r="30" ht="18.9" spans="1:11">
      <c r="A30" s="24"/>
      <c r="B30" s="34"/>
      <c r="C30" s="25"/>
      <c r="D30" s="25"/>
      <c r="E30" s="34"/>
      <c r="F30" s="25"/>
      <c r="G30" s="25"/>
      <c r="H30" s="25"/>
      <c r="I30" s="34"/>
      <c r="J30" s="25"/>
      <c r="K30" s="58"/>
    </row>
    <row r="31" ht="19.5" spans="1:11">
      <c r="A31" s="35" t="s">
        <v>21</v>
      </c>
      <c r="B31" s="32">
        <v>10</v>
      </c>
      <c r="C31" s="25" t="s">
        <v>22</v>
      </c>
      <c r="D31"/>
      <c r="E31"/>
      <c r="F31"/>
      <c r="G31" s="25"/>
      <c r="H31" s="31" t="s">
        <v>21</v>
      </c>
      <c r="I31" s="32">
        <v>10</v>
      </c>
      <c r="J31" s="25" t="s">
        <v>22</v>
      </c>
      <c r="K31" s="58"/>
    </row>
    <row r="32" ht="18.15" spans="1:11">
      <c r="A32" s="24"/>
      <c r="B32" s="34"/>
      <c r="C32" s="25"/>
      <c r="D32"/>
      <c r="E32"/>
      <c r="F32"/>
      <c r="G32" s="25"/>
      <c r="H32" s="25"/>
      <c r="I32" s="34"/>
      <c r="J32" s="25"/>
      <c r="K32" s="58"/>
    </row>
    <row r="33" ht="18.15" spans="1:11">
      <c r="A33" s="24"/>
      <c r="B33" s="34"/>
      <c r="C33" s="25"/>
      <c r="D33"/>
      <c r="E33"/>
      <c r="F33"/>
      <c r="G33" s="25"/>
      <c r="H33" s="25"/>
      <c r="I33" s="34"/>
      <c r="J33" s="25"/>
      <c r="K33" s="58"/>
    </row>
    <row r="34" ht="18.9" spans="1:11">
      <c r="A34" s="29" t="s">
        <v>27</v>
      </c>
      <c r="B34" s="38">
        <f>SQRT(B29)*1.26*B31</f>
        <v>1436.62103562491</v>
      </c>
      <c r="C34" s="27" t="s">
        <v>22</v>
      </c>
      <c r="D34" s="33" t="s">
        <v>27</v>
      </c>
      <c r="E34" s="39">
        <f>E24*E25</f>
        <v>3300</v>
      </c>
      <c r="F34" s="27" t="s">
        <v>22</v>
      </c>
      <c r="G34" s="25"/>
      <c r="H34" s="33" t="s">
        <v>27</v>
      </c>
      <c r="I34" s="39">
        <f>I28*I31</f>
        <v>241.78</v>
      </c>
      <c r="J34" s="27" t="s">
        <v>22</v>
      </c>
      <c r="K34" s="58"/>
    </row>
    <row r="35" ht="18.15" spans="1:11">
      <c r="A35" s="40" t="s">
        <v>28</v>
      </c>
      <c r="B35" s="41">
        <f>B34/1.2</f>
        <v>1197.1841963541</v>
      </c>
      <c r="C35" s="42"/>
      <c r="D35" s="43" t="s">
        <v>28</v>
      </c>
      <c r="E35" s="41">
        <f>E34/1.2</f>
        <v>2750</v>
      </c>
      <c r="F35" s="42"/>
      <c r="G35" s="42"/>
      <c r="H35" s="43" t="s">
        <v>28</v>
      </c>
      <c r="I35" s="41">
        <f>I34/1.2</f>
        <v>201.483333333333</v>
      </c>
      <c r="J35" s="42"/>
      <c r="K35" s="58"/>
    </row>
    <row r="36" spans="1:11">
      <c r="A36" s="44"/>
      <c r="D36" s="45"/>
      <c r="E36" s="46"/>
      <c r="F36"/>
      <c r="G36"/>
      <c r="H36"/>
      <c r="I36"/>
      <c r="J36"/>
      <c r="K36" s="58"/>
    </row>
    <row r="37" ht="17.4" spans="1:11">
      <c r="A37" s="47" t="s">
        <v>29</v>
      </c>
      <c r="B37" s="48">
        <f>B35-B35*0.1</f>
        <v>1077.46577671869</v>
      </c>
      <c r="C37" s="49"/>
      <c r="D37" s="50" t="s">
        <v>29</v>
      </c>
      <c r="E37" s="48">
        <f>E35-E35*0.1</f>
        <v>2475</v>
      </c>
      <c r="F37" s="49"/>
      <c r="K37" s="58"/>
    </row>
    <row r="38" spans="1:11">
      <c r="A38" s="51"/>
      <c r="B38" s="46"/>
      <c r="C38"/>
      <c r="D38"/>
      <c r="K38" s="58"/>
    </row>
    <row r="39" ht="17.4" spans="1:11">
      <c r="A39" s="26" t="s">
        <v>30</v>
      </c>
      <c r="K39" s="58"/>
    </row>
    <row r="40" spans="1:11">
      <c r="A40" s="44" t="s">
        <v>31</v>
      </c>
      <c r="B40" s="46">
        <f>B34-B34*0.2</f>
        <v>1149.29682849993</v>
      </c>
      <c r="K40" s="58"/>
    </row>
    <row r="41" spans="1:11">
      <c r="A41" s="44"/>
      <c r="K41" s="58"/>
    </row>
    <row r="42" ht="15.75" spans="1:11">
      <c r="A42" s="52"/>
      <c r="B42" s="53"/>
      <c r="C42" s="53"/>
      <c r="D42" s="53"/>
      <c r="E42" s="53"/>
      <c r="F42" s="53"/>
      <c r="G42" s="53"/>
      <c r="H42" s="53"/>
      <c r="I42" s="53"/>
      <c r="J42" s="53"/>
      <c r="K42" s="61"/>
    </row>
  </sheetData>
  <mergeCells count="25">
    <mergeCell ref="E1:J1"/>
    <mergeCell ref="E2:G2"/>
    <mergeCell ref="H2:I2"/>
    <mergeCell ref="F3:G3"/>
    <mergeCell ref="H3:I3"/>
    <mergeCell ref="B4:D4"/>
    <mergeCell ref="F4:G4"/>
    <mergeCell ref="H4:I4"/>
    <mergeCell ref="B5:D5"/>
    <mergeCell ref="F5:G5"/>
    <mergeCell ref="H5:I5"/>
    <mergeCell ref="B6:D6"/>
    <mergeCell ref="F6:G6"/>
    <mergeCell ref="H6:I6"/>
    <mergeCell ref="B7:D7"/>
    <mergeCell ref="F7:G7"/>
    <mergeCell ref="H7:I7"/>
    <mergeCell ref="B8:D8"/>
    <mergeCell ref="F8:G8"/>
    <mergeCell ref="H8:I8"/>
    <mergeCell ref="B9:D9"/>
    <mergeCell ref="F9:G9"/>
    <mergeCell ref="H9:I9"/>
    <mergeCell ref="A1:A3"/>
    <mergeCell ref="B1:D3"/>
  </mergeCells>
  <pageMargins left="0.25" right="0.25" top="0.75" bottom="0.75" header="0.298611111111111" footer="0.298611111111111"/>
  <pageSetup paperSize="9" scale="6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MyOffice-CoreFramework-Windows/30-1057.739.7955.691.1@6f967f4b4ae0ae6f94b7d59183011075308df4f8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Лентопила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Andrew</cp:lastModifiedBy>
  <dcterms:created xsi:type="dcterms:W3CDTF">2025-10-12T16:12:00Z</dcterms:created>
  <dcterms:modified xsi:type="dcterms:W3CDTF">2025-10-12T16:23:14Z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4FC08B0CF3024BA5BAEAF42FC72BAEC6_13</vt:lpwstr>
  </property>
  <property fmtid="{D5CDD505-2E9C-101B-9397-08002B2CF9AE}" pid="3" name="KSOProductBuildVer">
    <vt:lpwstr>1049-12.2.0.22549</vt:lpwstr>
  </property>
</Properties>
</file>